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80" windowWidth="19320" windowHeight="12120" tabRatio="732" firstSheet="2" activeTab="8"/>
  </bookViews>
  <sheets>
    <sheet name="П11.1 Характеристика ТС" sheetId="30" r:id="rId1"/>
    <sheet name="П11.2 Способы прокладки ТС" sheetId="31" r:id="rId2"/>
    <sheet name="П11.5 Возраст ТС" sheetId="34" r:id="rId3"/>
    <sheet name="П11.6 ЦТП" sheetId="35" r:id="rId4"/>
    <sheet name="П11.7 ИТП" sheetId="36" r:id="rId5"/>
    <sheet name="П11.8 Открытый ГВС" sheetId="37" r:id="rId6"/>
    <sheet name="П11.9 НС" sheetId="38" r:id="rId7"/>
    <sheet name="П11.10 Динамика МХ ТС" sheetId="39" r:id="rId8"/>
    <sheet name="П12.4 Показатели ТС" sheetId="43" r:id="rId9"/>
    <sheet name="Лист1" sheetId="44" r:id="rId10"/>
  </sheets>
  <definedNames>
    <definedName name="_xlnm.Print_Area" localSheetId="8">'П12.4 Показатели ТС'!$A$1:$F$126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5" i="43" l="1"/>
  <c r="A124" i="43" s="1"/>
  <c r="A123" i="43" s="1"/>
  <c r="A122" i="43" s="1"/>
  <c r="A119" i="43"/>
  <c r="A118" i="43" s="1"/>
  <c r="A117" i="43" s="1"/>
  <c r="A116" i="43" s="1"/>
  <c r="A113" i="43"/>
  <c r="A112" i="43" s="1"/>
  <c r="A111" i="43" s="1"/>
  <c r="A110" i="43" s="1"/>
  <c r="A107" i="43"/>
  <c r="A106" i="43" s="1"/>
  <c r="A105" i="43" s="1"/>
  <c r="A104" i="43" s="1"/>
  <c r="A101" i="43"/>
  <c r="A100" i="43"/>
  <c r="A99" i="43" s="1"/>
  <c r="A98" i="43" s="1"/>
  <c r="A95" i="43" l="1"/>
  <c r="A94" i="43"/>
  <c r="A93" i="43" s="1"/>
  <c r="A92" i="43" s="1"/>
  <c r="A89" i="43"/>
  <c r="A88" i="43" s="1"/>
  <c r="A87" i="43" s="1"/>
  <c r="A86" i="43" s="1"/>
  <c r="A83" i="43"/>
  <c r="A82" i="43" s="1"/>
  <c r="A81" i="43" s="1"/>
  <c r="A80" i="43" s="1"/>
  <c r="A77" i="43"/>
  <c r="A76" i="43"/>
  <c r="A75" i="43" s="1"/>
  <c r="A74" i="43" s="1"/>
  <c r="A71" i="43"/>
  <c r="A70" i="43" s="1"/>
  <c r="A69" i="43" s="1"/>
  <c r="A68" i="43" s="1"/>
  <c r="A65" i="43"/>
  <c r="A64" i="43" s="1"/>
  <c r="A63" i="43" s="1"/>
  <c r="A62" i="43" s="1"/>
  <c r="A59" i="43"/>
  <c r="A58" i="43" s="1"/>
  <c r="A57" i="43" s="1"/>
  <c r="A56" i="43" s="1"/>
  <c r="A53" i="43"/>
  <c r="A52" i="43" s="1"/>
  <c r="A51" i="43" s="1"/>
  <c r="A50" i="43" s="1"/>
  <c r="A47" i="43"/>
  <c r="A46" i="43" s="1"/>
  <c r="A45" i="43" s="1"/>
  <c r="A44" i="43" s="1"/>
  <c r="A41" i="43"/>
  <c r="A40" i="43" s="1"/>
  <c r="A39" i="43" s="1"/>
  <c r="A38" i="43" s="1"/>
  <c r="A35" i="43"/>
  <c r="A34" i="43" s="1"/>
  <c r="A33" i="43" s="1"/>
  <c r="A32" i="43" s="1"/>
  <c r="A29" i="43"/>
  <c r="A28" i="43" s="1"/>
  <c r="A27" i="43" s="1"/>
  <c r="A26" i="43" s="1"/>
  <c r="C141" i="31"/>
  <c r="B141" i="31"/>
  <c r="C132" i="31"/>
  <c r="B132" i="31"/>
  <c r="C123" i="31"/>
  <c r="B123" i="31"/>
  <c r="C114" i="31"/>
  <c r="B114" i="31"/>
  <c r="C105" i="31"/>
  <c r="B105" i="31"/>
  <c r="C87" i="31"/>
  <c r="B87" i="31"/>
  <c r="C78" i="31"/>
  <c r="B78" i="31"/>
  <c r="C69" i="31"/>
  <c r="B69" i="31"/>
  <c r="C60" i="31"/>
  <c r="B60" i="31"/>
  <c r="C51" i="31"/>
  <c r="B51" i="31"/>
  <c r="C42" i="31"/>
  <c r="B42" i="31"/>
  <c r="C33" i="31"/>
  <c r="B33" i="31"/>
  <c r="C15" i="31"/>
  <c r="B15" i="31"/>
  <c r="C24" i="31"/>
  <c r="B24" i="31"/>
  <c r="C265" i="30"/>
  <c r="B265" i="30"/>
  <c r="C250" i="30"/>
  <c r="B250" i="30"/>
  <c r="C235" i="30"/>
  <c r="B235" i="30"/>
  <c r="C220" i="30"/>
  <c r="B220" i="30"/>
  <c r="C205" i="30"/>
  <c r="B205" i="30"/>
  <c r="C190" i="30"/>
  <c r="B190" i="30"/>
  <c r="C175" i="30"/>
  <c r="B175" i="30"/>
  <c r="C160" i="30"/>
  <c r="B160" i="30"/>
  <c r="C145" i="30"/>
  <c r="B145" i="30"/>
  <c r="C130" i="30"/>
  <c r="B130" i="30"/>
  <c r="C114" i="30"/>
  <c r="B114" i="30"/>
  <c r="C102" i="30"/>
  <c r="B102" i="30"/>
  <c r="C90" i="30"/>
  <c r="B90" i="30"/>
  <c r="C78" i="30"/>
  <c r="B78" i="30"/>
  <c r="C66" i="30"/>
  <c r="B66" i="30"/>
  <c r="C54" i="30"/>
  <c r="B54" i="30"/>
  <c r="C42" i="30"/>
  <c r="B42" i="30"/>
  <c r="C30" i="30"/>
  <c r="B30" i="30"/>
  <c r="B19" i="30"/>
  <c r="C19" i="30"/>
  <c r="C462" i="30"/>
  <c r="B462" i="30"/>
  <c r="C447" i="30"/>
  <c r="B447" i="30"/>
  <c r="C432" i="30"/>
  <c r="B432" i="30"/>
  <c r="C417" i="30"/>
  <c r="B417" i="30"/>
  <c r="C402" i="30"/>
  <c r="B402" i="30"/>
  <c r="C387" i="30"/>
  <c r="B387" i="30"/>
  <c r="C372" i="30"/>
  <c r="B372" i="30"/>
  <c r="C357" i="30"/>
  <c r="B357" i="30"/>
  <c r="C280" i="30"/>
  <c r="B280" i="30"/>
  <c r="C295" i="30"/>
  <c r="B295" i="30"/>
  <c r="C325" i="30"/>
  <c r="B325" i="30"/>
  <c r="C340" i="30"/>
  <c r="B340" i="30"/>
  <c r="C310" i="30"/>
  <c r="B310" i="30"/>
  <c r="B150" i="31" l="1"/>
  <c r="C150" i="31"/>
  <c r="A23" i="43"/>
  <c r="A22" i="43" s="1"/>
  <c r="A21" i="43" s="1"/>
  <c r="A20" i="43" s="1"/>
  <c r="A17" i="43"/>
  <c r="A16" i="43" s="1"/>
  <c r="A15" i="43" s="1"/>
  <c r="A14" i="43" s="1"/>
  <c r="A11" i="43" l="1"/>
  <c r="A10" i="43" s="1"/>
  <c r="A9" i="43" s="1"/>
  <c r="A8" i="43" s="1"/>
  <c r="A9" i="39"/>
  <c r="A8" i="39" s="1"/>
  <c r="A10" i="39"/>
  <c r="A11" i="39"/>
  <c r="A7" i="37"/>
  <c r="A6" i="37" s="1"/>
  <c r="A8" i="37"/>
  <c r="A9" i="37"/>
  <c r="A7" i="36"/>
  <c r="A6" i="36" s="1"/>
  <c r="A8" i="36"/>
  <c r="A9" i="36"/>
  <c r="A7" i="35"/>
  <c r="A9" i="35"/>
  <c r="A8" i="35" s="1"/>
  <c r="A10" i="35"/>
</calcChain>
</file>

<file path=xl/sharedStrings.xml><?xml version="1.0" encoding="utf-8"?>
<sst xmlns="http://schemas.openxmlformats.org/spreadsheetml/2006/main" count="354" uniqueCount="100">
  <si>
    <t>по состоянию на 31.12.2022 г.</t>
  </si>
  <si>
    <t>Наименование показателя</t>
  </si>
  <si>
    <t>Условный диаметр, мм</t>
  </si>
  <si>
    <t>Протяженность трубопроводов в однотрубном исчислении, м</t>
  </si>
  <si>
    <r>
      <t>Материальная характеристика,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</si>
  <si>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Всего</t>
  </si>
  <si>
    <t>Способ прокладки</t>
  </si>
  <si>
    <t>Надземная</t>
  </si>
  <si>
    <t>Канальная</t>
  </si>
  <si>
    <t>непроходной канал</t>
  </si>
  <si>
    <t>проходной канал</t>
  </si>
  <si>
    <t>дюкер</t>
  </si>
  <si>
    <t>До 1990</t>
  </si>
  <si>
    <t>С 1991 по 1998</t>
  </si>
  <si>
    <t>С 1999 по 2003</t>
  </si>
  <si>
    <t>С 2004</t>
  </si>
  <si>
    <t>магистральные тепловые сети</t>
  </si>
  <si>
    <t>сети горячего водоснабжения</t>
  </si>
  <si>
    <t>распределительные тепловые сети (сети отопления)</t>
  </si>
  <si>
    <t>Год актуализации (разработки)</t>
  </si>
  <si>
    <t>Количество ЦТП</t>
  </si>
  <si>
    <t>Средняя тепловая мощность ЦТП, Гкал/ч</t>
  </si>
  <si>
    <t>Количество ИТП</t>
  </si>
  <si>
    <t>Средняя тепловая мощность ИТП, Гкал/ч</t>
  </si>
  <si>
    <t>Доля потребителей, присоединенных к тепловым сетям через ИТП (от общей тепловой нагрузки ЕТО)</t>
  </si>
  <si>
    <t>Динамика изменения доли присоединенных к тепловым сетям потребителей через ИТП</t>
  </si>
  <si>
    <t>Доля абонентских пунктов от общего числа абонентских пунктов</t>
  </si>
  <si>
    <t>Доля тепловой нагрузки к общей тепловой нагрузке горячего водоснабжения, %</t>
  </si>
  <si>
    <t>Динамика изменения доли тепловой нагрузки горячего водоснабжения присоединенной по открытой системе теплоснабжения (горячего водоснабжения) к доле 2018 года</t>
  </si>
  <si>
    <t>Насосная станция</t>
  </si>
  <si>
    <t>Адрес</t>
  </si>
  <si>
    <t>Марка насосов</t>
  </si>
  <si>
    <t>Кол-во насосов, шт</t>
  </si>
  <si>
    <r>
      <t>Расход, 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</si>
  <si>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Давление на входе, ати</t>
  </si>
  <si>
    <t>Давление на выходе, ати</t>
  </si>
  <si>
    <t>Схема присоединения насосов к магистральным трубопроводам</t>
  </si>
  <si>
    <t>Состояние каждого насоса</t>
  </si>
  <si>
    <t>Доля строительства тепловых сетей, %</t>
  </si>
  <si>
    <t>Доля реконструкции тепловых сетей, %</t>
  </si>
  <si>
    <t>Материальная характеристика (всего), м2</t>
  </si>
  <si>
    <t>Строительство</t>
  </si>
  <si>
    <t>Магистральные тепловые сети, м2</t>
  </si>
  <si>
    <t>Реконструкция</t>
  </si>
  <si>
    <t>Распределительные (внутриквартальные) тепловые сети, в т.ч. сети ГВС, м2</t>
  </si>
  <si>
    <t>от 15 до 25 лет</t>
  </si>
  <si>
    <t>до 5 лет</t>
  </si>
  <si>
    <t>от 5 до 15 лет</t>
  </si>
  <si>
    <t>от 25 до 40 лет</t>
  </si>
  <si>
    <t>40 лет и старше</t>
  </si>
  <si>
    <t>Удельный расход сетевой воды на передачу тепловой энергии, т/Гкал</t>
  </si>
  <si>
    <t>Удельный расход электроэнергии на передачу тепловой энергии, кВт-ч/Гкал</t>
  </si>
  <si>
    <t>норма</t>
  </si>
  <si>
    <t>факт</t>
  </si>
  <si>
    <t>Наименование ЕТО: _____________________________</t>
  </si>
  <si>
    <t>Наименование теплосетевой организации: ______________________</t>
  </si>
  <si>
    <t>Таблица П11.1. Общая характеристика тепловых сетей</t>
  </si>
  <si>
    <t>Таблица П11.2. Способы прокладки тепловых сетей</t>
  </si>
  <si>
    <t>Таблица П11.5. Распределение протяженности и материальной характеристики тепловых сетей по возрасту</t>
  </si>
  <si>
    <t>Распределение по годам проектирования тепловой изоляции</t>
  </si>
  <si>
    <t>Распределение по возрасту</t>
  </si>
  <si>
    <t>Таблица П11.6. Центральные тепловые пункты (далее - ЦТП)</t>
  </si>
  <si>
    <t>Таблица П11.7. Индивидуальные тепловые пункты (далее - ИТП)</t>
  </si>
  <si>
    <t>Таблица П11.8. Доля потребителей, присоединенных к тепловым сетям по схеме с отбором теплоносителя для целей горячего водоснабжения из систем отопления (открытых систем теплоснабжения (горячего водоснабжения)</t>
  </si>
  <si>
    <t>Таблица П11.9. Характеристика оборудования насосных станций</t>
  </si>
  <si>
    <t>Таблица П11.10. Динамика изменения материальной характеристики тепловых сетей</t>
  </si>
  <si>
    <t>Таблица П12.4. Динамика изменения показателей функционирования тепловых сетей в зоне деятельности ЕТО</t>
  </si>
  <si>
    <t>Бесканальная</t>
  </si>
  <si>
    <t>Подвальная</t>
  </si>
  <si>
    <t>Сумма по городу</t>
  </si>
  <si>
    <t>Сведения о возрасте тепловых сетей не предоставлены.</t>
  </si>
  <si>
    <t>Наименование источника ТЭ</t>
  </si>
  <si>
    <t>-</t>
  </si>
  <si>
    <t>См. файл   "Насосы ЦТП и НСт, паспортные характеристики"</t>
  </si>
  <si>
    <t>см. папку с файлами "Тепловые сети ИвГТЭ  2023 "</t>
  </si>
  <si>
    <t>Заполняется ЕТО</t>
  </si>
  <si>
    <r>
      <t>Котельная № 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</si>
  <si>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 2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</si>
  <si>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 10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</si>
  <si>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 17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</si>
  <si>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 18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</si>
  <si>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 19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</si>
  <si>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 23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</si>
  <si>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t>Котельная № 24 АО «ИвГТЭ»</t>
  </si>
  <si>
    <t>Котельная № 25 АО «ИвГТЭ»</t>
  </si>
  <si>
    <t>Котельная № 30 АО «ИвГТЭ»</t>
  </si>
  <si>
    <t>Котельная № 31 АО «ИвГТЭ»</t>
  </si>
  <si>
    <t>Котельная № 33 АО «ИвГТЭ»</t>
  </si>
  <si>
    <t>Котельная № 35 АО «ИвГТЭ»</t>
  </si>
  <si>
    <t>Котельная № 37 АО «ИвГТЭ»</t>
  </si>
  <si>
    <t>Котельная № 39 АО «ИвГТЭ»</t>
  </si>
  <si>
    <t>Котельная № 41 АО «ИвГТЭ»</t>
  </si>
  <si>
    <t>Котельная № 43 АО «ИвГТЭ»</t>
  </si>
  <si>
    <t>Котельная № 44 АО «ИвГТЭ»</t>
  </si>
  <si>
    <t>Котельная № 45 АО «ИвГТЭ»</t>
  </si>
  <si>
    <t>Котельная № 46 АО «ИвГТЭ»</t>
  </si>
  <si>
    <t>См данные по отпуску теплоносителя и тепловой энергии  по котельным -Файл "Фактические потери"</t>
  </si>
  <si>
    <t>См данные по электропотреблению и отпуску  тепловой энергии  по котельным -Файл "Фактические потери"</t>
  </si>
  <si>
    <t>См данные по отпуску теплоносителя и тепловой энергии  по котельным -Файл "Нормативы потерь"</t>
  </si>
  <si>
    <t>См данные по электропотреблению и отпуску  тепловой энергии  по котельным -Файл "Нормативы потерь"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</si>
</sst>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0" fillId="0" borderId="0" xfId="0" applyFont="1"/>
    <xf numFmtId="0" fontId="1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 indent="2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3" fontId="0" fillId="4" borderId="1" xfId="0" applyNumberForma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4" fillId="0" borderId="0" xfId="0" applyFont="1" applyFill="1"/>
    <xf numFmtId="4" fontId="0" fillId="0" borderId="1" xfId="0" applyNumberFormat="1" applyFill="1" applyBorder="1" applyAlignment="1">
      <alignment vertical="center" wrapText="1"/>
    </xf>
    <xf numFmtId="0" fontId="0" fillId="0" borderId="1" xfId="0" applyFill="1" applyBorder="1"/>
    <xf numFmtId="0" fontId="5" fillId="5" borderId="0" xfId="0" applyFont="1" applyFill="1"/>
    <xf numFmtId="0" fontId="6" fillId="6" borderId="0" xfId="0" applyFont="1" applyFill="1"/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7" borderId="0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2"/>
  <sheetViews>
    <sheetView zoomScale="80" zoomScaleNormal="80" workbookViewId="0">
      <selection activeCell="H25" sqref="H25"/>
    </sheetView>
  </sheetViews>
  <sheetFormatPr defaultRowHeight="15" x14ac:dyDescent="0.25"/>
  <cols>
    <col min="1" max="1" width="16.42578125" customWidth="1"/>
    <col min="2" max="2" width="31.42578125" customWidth="1"/>
    <col min="3" max="3" width="21.28515625" customWidth="1"/>
  </cols>
  <sheetData>
    <row r="1" spans="1:10" x14ac:dyDescent="0.25">
      <c r="A1" s="10" t="s">
        <v>56</v>
      </c>
      <c r="B1" s="10"/>
      <c r="C1" s="10"/>
    </row>
    <row r="2" spans="1:10" x14ac:dyDescent="0.25">
      <c r="C2" s="2" t="s">
        <v>0</v>
      </c>
    </row>
    <row r="3" spans="1:10" x14ac:dyDescent="0.25">
      <c r="A3" t="s">
        <v>55</v>
      </c>
      <c r="C3" s="2"/>
    </row>
    <row r="4" spans="1:10" x14ac:dyDescent="0.25">
      <c r="A4" t="s">
        <v>54</v>
      </c>
      <c r="C4" s="2"/>
    </row>
    <row r="5" spans="1:10" ht="15.75" x14ac:dyDescent="0.25">
      <c r="E5" s="35" t="s">
        <v>74</v>
      </c>
      <c r="F5" s="35"/>
      <c r="G5" s="35"/>
      <c r="H5" s="35"/>
      <c r="I5" s="35"/>
      <c r="J5" s="35"/>
    </row>
    <row r="6" spans="1:10" ht="32.25" x14ac:dyDescent="0.25">
      <c r="A6" s="12" t="s">
        <v>2</v>
      </c>
      <c r="B6" s="12" t="s">
        <v>3</v>
      </c>
      <c r="C6" s="12" t="s">
        <v>4</v>
      </c>
    </row>
    <row r="7" spans="1:10" x14ac:dyDescent="0.25">
      <c r="A7" s="36" t="s">
        <v>16</v>
      </c>
      <c r="B7" s="37"/>
      <c r="C7" s="38"/>
    </row>
    <row r="8" spans="1:10" x14ac:dyDescent="0.25">
      <c r="A8" s="36" t="s">
        <v>71</v>
      </c>
      <c r="B8" s="37"/>
      <c r="C8" s="38"/>
    </row>
    <row r="9" spans="1:10" x14ac:dyDescent="0.25">
      <c r="A9" s="22">
        <v>250</v>
      </c>
      <c r="B9" s="23"/>
      <c r="C9" s="23"/>
    </row>
    <row r="10" spans="1:10" x14ac:dyDescent="0.25">
      <c r="A10" s="3">
        <v>300</v>
      </c>
      <c r="B10" s="24"/>
      <c r="C10" s="24"/>
    </row>
    <row r="11" spans="1:10" x14ac:dyDescent="0.25">
      <c r="A11" s="3">
        <v>350</v>
      </c>
      <c r="B11" s="24"/>
      <c r="C11" s="24"/>
    </row>
    <row r="12" spans="1:10" x14ac:dyDescent="0.25">
      <c r="A12" s="3">
        <v>400</v>
      </c>
      <c r="B12" s="24"/>
      <c r="C12" s="24"/>
    </row>
    <row r="13" spans="1:10" x14ac:dyDescent="0.25">
      <c r="A13" s="3">
        <v>500</v>
      </c>
      <c r="B13" s="24"/>
      <c r="C13" s="24"/>
    </row>
    <row r="14" spans="1:10" x14ac:dyDescent="0.25">
      <c r="A14" s="3">
        <v>600</v>
      </c>
      <c r="B14" s="24"/>
      <c r="C14" s="24"/>
    </row>
    <row r="15" spans="1:10" x14ac:dyDescent="0.25">
      <c r="A15" s="3">
        <v>700</v>
      </c>
      <c r="B15" s="24"/>
      <c r="C15" s="24"/>
    </row>
    <row r="16" spans="1:10" x14ac:dyDescent="0.25">
      <c r="A16" s="3">
        <v>800</v>
      </c>
      <c r="B16" s="24"/>
      <c r="C16" s="24"/>
    </row>
    <row r="17" spans="1:3" x14ac:dyDescent="0.25">
      <c r="A17" s="3">
        <v>900</v>
      </c>
      <c r="B17" s="24"/>
      <c r="C17" s="24"/>
    </row>
    <row r="18" spans="1:3" x14ac:dyDescent="0.25">
      <c r="A18" s="4">
        <v>1000</v>
      </c>
      <c r="B18" s="24"/>
      <c r="C18" s="24"/>
    </row>
    <row r="19" spans="1:3" x14ac:dyDescent="0.25">
      <c r="A19" s="13" t="s">
        <v>5</v>
      </c>
      <c r="B19" s="15">
        <f>SUM(B9:B18)</f>
        <v>0</v>
      </c>
      <c r="C19" s="15">
        <f>SUM(C9:C18)</f>
        <v>0</v>
      </c>
    </row>
    <row r="20" spans="1:3" x14ac:dyDescent="0.25">
      <c r="A20" s="36" t="s">
        <v>71</v>
      </c>
      <c r="B20" s="37"/>
      <c r="C20" s="38"/>
    </row>
    <row r="21" spans="1:3" x14ac:dyDescent="0.25">
      <c r="A21" s="6">
        <v>300</v>
      </c>
      <c r="B21" s="21"/>
      <c r="C21" s="4"/>
    </row>
    <row r="22" spans="1:3" x14ac:dyDescent="0.25">
      <c r="A22" s="6">
        <v>350</v>
      </c>
      <c r="B22" s="21"/>
      <c r="C22" s="4"/>
    </row>
    <row r="23" spans="1:3" x14ac:dyDescent="0.25">
      <c r="A23" s="6">
        <v>400</v>
      </c>
      <c r="B23" s="21"/>
      <c r="C23" s="4"/>
    </row>
    <row r="24" spans="1:3" x14ac:dyDescent="0.25">
      <c r="A24" s="6">
        <v>500</v>
      </c>
      <c r="B24" s="21"/>
      <c r="C24" s="4"/>
    </row>
    <row r="25" spans="1:3" x14ac:dyDescent="0.25">
      <c r="A25" s="6">
        <v>600</v>
      </c>
      <c r="B25" s="21"/>
      <c r="C25" s="4"/>
    </row>
    <row r="26" spans="1:3" x14ac:dyDescent="0.25">
      <c r="A26" s="6">
        <v>700</v>
      </c>
      <c r="B26" s="21"/>
      <c r="C26" s="4"/>
    </row>
    <row r="27" spans="1:3" x14ac:dyDescent="0.25">
      <c r="A27" s="6">
        <v>800</v>
      </c>
      <c r="B27" s="21"/>
      <c r="C27" s="4"/>
    </row>
    <row r="28" spans="1:3" x14ac:dyDescent="0.25">
      <c r="A28" s="6">
        <v>900</v>
      </c>
      <c r="B28" s="21"/>
      <c r="C28" s="4"/>
    </row>
    <row r="29" spans="1:3" x14ac:dyDescent="0.25">
      <c r="A29" s="4">
        <v>1000</v>
      </c>
      <c r="B29" s="21"/>
      <c r="C29" s="4"/>
    </row>
    <row r="30" spans="1:3" x14ac:dyDescent="0.25">
      <c r="A30" s="13" t="s">
        <v>5</v>
      </c>
      <c r="B30" s="15">
        <f>SUM(B21:B29)</f>
        <v>0</v>
      </c>
      <c r="C30" s="15">
        <f>SUM(C21:C29)</f>
        <v>0</v>
      </c>
    </row>
    <row r="31" spans="1:3" x14ac:dyDescent="0.25">
      <c r="A31" s="36" t="s">
        <v>71</v>
      </c>
      <c r="B31" s="37"/>
      <c r="C31" s="38"/>
    </row>
    <row r="32" spans="1:3" x14ac:dyDescent="0.25">
      <c r="A32" s="6">
        <v>250</v>
      </c>
      <c r="B32" s="21"/>
      <c r="C32" s="21"/>
    </row>
    <row r="33" spans="1:3" x14ac:dyDescent="0.25">
      <c r="A33" s="6">
        <v>300</v>
      </c>
      <c r="B33" s="21"/>
      <c r="C33" s="21"/>
    </row>
    <row r="34" spans="1:3" x14ac:dyDescent="0.25">
      <c r="A34" s="6">
        <v>350</v>
      </c>
      <c r="B34" s="21"/>
      <c r="C34" s="21"/>
    </row>
    <row r="35" spans="1:3" x14ac:dyDescent="0.25">
      <c r="A35" s="6">
        <v>400</v>
      </c>
      <c r="B35" s="21"/>
      <c r="C35" s="21"/>
    </row>
    <row r="36" spans="1:3" x14ac:dyDescent="0.25">
      <c r="A36" s="6">
        <v>500</v>
      </c>
      <c r="B36" s="21"/>
      <c r="C36" s="21"/>
    </row>
    <row r="37" spans="1:3" x14ac:dyDescent="0.25">
      <c r="A37" s="6">
        <v>600</v>
      </c>
      <c r="B37" s="21"/>
      <c r="C37" s="21"/>
    </row>
    <row r="38" spans="1:3" x14ac:dyDescent="0.25">
      <c r="A38" s="6">
        <v>700</v>
      </c>
      <c r="B38" s="21"/>
      <c r="C38" s="21"/>
    </row>
    <row r="39" spans="1:3" x14ac:dyDescent="0.25">
      <c r="A39" s="6">
        <v>800</v>
      </c>
      <c r="B39" s="21"/>
      <c r="C39" s="21"/>
    </row>
    <row r="40" spans="1:3" x14ac:dyDescent="0.25">
      <c r="A40" s="6">
        <v>900</v>
      </c>
      <c r="B40" s="21"/>
      <c r="C40" s="21"/>
    </row>
    <row r="41" spans="1:3" x14ac:dyDescent="0.25">
      <c r="A41" s="4">
        <v>1000</v>
      </c>
      <c r="B41" s="21"/>
      <c r="C41" s="21"/>
    </row>
    <row r="42" spans="1:3" x14ac:dyDescent="0.25">
      <c r="A42" s="13" t="s">
        <v>5</v>
      </c>
      <c r="B42" s="15">
        <f>SUM(B32:B41)</f>
        <v>0</v>
      </c>
      <c r="C42" s="15">
        <f>SUM(C32:C41)</f>
        <v>0</v>
      </c>
    </row>
    <row r="43" spans="1:3" x14ac:dyDescent="0.25">
      <c r="A43" s="36" t="s">
        <v>71</v>
      </c>
      <c r="B43" s="37"/>
      <c r="C43" s="38"/>
    </row>
    <row r="44" spans="1:3" x14ac:dyDescent="0.25">
      <c r="A44" s="6">
        <v>250</v>
      </c>
      <c r="B44" s="21"/>
      <c r="C44" s="21"/>
    </row>
    <row r="45" spans="1:3" x14ac:dyDescent="0.25">
      <c r="A45" s="6">
        <v>300</v>
      </c>
      <c r="B45" s="21"/>
      <c r="C45" s="21"/>
    </row>
    <row r="46" spans="1:3" x14ac:dyDescent="0.25">
      <c r="A46" s="6">
        <v>350</v>
      </c>
      <c r="B46" s="21"/>
      <c r="C46" s="21"/>
    </row>
    <row r="47" spans="1:3" x14ac:dyDescent="0.25">
      <c r="A47" s="6">
        <v>400</v>
      </c>
      <c r="B47" s="21"/>
      <c r="C47" s="21"/>
    </row>
    <row r="48" spans="1:3" x14ac:dyDescent="0.25">
      <c r="A48" s="6">
        <v>500</v>
      </c>
      <c r="B48" s="21"/>
      <c r="C48" s="21"/>
    </row>
    <row r="49" spans="1:3" x14ac:dyDescent="0.25">
      <c r="A49" s="6">
        <v>600</v>
      </c>
      <c r="B49" s="21"/>
      <c r="C49" s="21"/>
    </row>
    <row r="50" spans="1:3" x14ac:dyDescent="0.25">
      <c r="A50" s="6">
        <v>700</v>
      </c>
      <c r="B50" s="21"/>
      <c r="C50" s="21"/>
    </row>
    <row r="51" spans="1:3" x14ac:dyDescent="0.25">
      <c r="A51" s="6">
        <v>800</v>
      </c>
      <c r="B51" s="21"/>
      <c r="C51" s="21"/>
    </row>
    <row r="52" spans="1:3" x14ac:dyDescent="0.25">
      <c r="A52" s="6">
        <v>900</v>
      </c>
      <c r="B52" s="21"/>
      <c r="C52" s="21"/>
    </row>
    <row r="53" spans="1:3" x14ac:dyDescent="0.25">
      <c r="A53" s="4">
        <v>1000</v>
      </c>
      <c r="B53" s="21"/>
      <c r="C53" s="21"/>
    </row>
    <row r="54" spans="1:3" x14ac:dyDescent="0.25">
      <c r="A54" s="13" t="s">
        <v>5</v>
      </c>
      <c r="B54" s="15">
        <f>SUM(B44:B53)</f>
        <v>0</v>
      </c>
      <c r="C54" s="15">
        <f>SUM(C44:C53)</f>
        <v>0</v>
      </c>
    </row>
    <row r="55" spans="1:3" x14ac:dyDescent="0.25">
      <c r="A55" s="36" t="s">
        <v>71</v>
      </c>
      <c r="B55" s="37"/>
      <c r="C55" s="38"/>
    </row>
    <row r="56" spans="1:3" x14ac:dyDescent="0.25">
      <c r="A56" s="6">
        <v>250</v>
      </c>
      <c r="B56" s="21"/>
      <c r="C56" s="21"/>
    </row>
    <row r="57" spans="1:3" x14ac:dyDescent="0.25">
      <c r="A57" s="6">
        <v>300</v>
      </c>
      <c r="B57" s="21"/>
      <c r="C57" s="21"/>
    </row>
    <row r="58" spans="1:3" x14ac:dyDescent="0.25">
      <c r="A58" s="6">
        <v>350</v>
      </c>
      <c r="B58" s="21"/>
      <c r="C58" s="21"/>
    </row>
    <row r="59" spans="1:3" x14ac:dyDescent="0.25">
      <c r="A59" s="6">
        <v>400</v>
      </c>
      <c r="B59" s="21"/>
      <c r="C59" s="21"/>
    </row>
    <row r="60" spans="1:3" x14ac:dyDescent="0.25">
      <c r="A60" s="6">
        <v>500</v>
      </c>
      <c r="B60" s="21"/>
      <c r="C60" s="21"/>
    </row>
    <row r="61" spans="1:3" x14ac:dyDescent="0.25">
      <c r="A61" s="6">
        <v>600</v>
      </c>
      <c r="B61" s="21"/>
      <c r="C61" s="21"/>
    </row>
    <row r="62" spans="1:3" x14ac:dyDescent="0.25">
      <c r="A62" s="6">
        <v>700</v>
      </c>
      <c r="B62" s="21"/>
      <c r="C62" s="21"/>
    </row>
    <row r="63" spans="1:3" x14ac:dyDescent="0.25">
      <c r="A63" s="6">
        <v>800</v>
      </c>
      <c r="B63" s="21"/>
      <c r="C63" s="21"/>
    </row>
    <row r="64" spans="1:3" x14ac:dyDescent="0.25">
      <c r="A64" s="6">
        <v>900</v>
      </c>
      <c r="B64" s="21"/>
      <c r="C64" s="21"/>
    </row>
    <row r="65" spans="1:3" x14ac:dyDescent="0.25">
      <c r="A65" s="4">
        <v>1000</v>
      </c>
      <c r="B65" s="21"/>
      <c r="C65" s="21"/>
    </row>
    <row r="66" spans="1:3" x14ac:dyDescent="0.25">
      <c r="A66" s="13" t="s">
        <v>5</v>
      </c>
      <c r="B66" s="15">
        <f>SUM(B56:B65)</f>
        <v>0</v>
      </c>
      <c r="C66" s="15">
        <f>SUM(C56:C65)</f>
        <v>0</v>
      </c>
    </row>
    <row r="67" spans="1:3" x14ac:dyDescent="0.25">
      <c r="A67" s="36" t="s">
        <v>71</v>
      </c>
      <c r="B67" s="37"/>
      <c r="C67" s="38"/>
    </row>
    <row r="68" spans="1:3" x14ac:dyDescent="0.25">
      <c r="A68" s="6">
        <v>250</v>
      </c>
      <c r="B68" s="21"/>
      <c r="C68" s="21"/>
    </row>
    <row r="69" spans="1:3" x14ac:dyDescent="0.25">
      <c r="A69" s="6">
        <v>300</v>
      </c>
      <c r="B69" s="21"/>
      <c r="C69" s="21"/>
    </row>
    <row r="70" spans="1:3" x14ac:dyDescent="0.25">
      <c r="A70" s="6">
        <v>350</v>
      </c>
      <c r="B70" s="21"/>
      <c r="C70" s="21"/>
    </row>
    <row r="71" spans="1:3" x14ac:dyDescent="0.25">
      <c r="A71" s="6">
        <v>400</v>
      </c>
      <c r="B71" s="21"/>
      <c r="C71" s="21"/>
    </row>
    <row r="72" spans="1:3" x14ac:dyDescent="0.25">
      <c r="A72" s="6">
        <v>500</v>
      </c>
      <c r="B72" s="21"/>
      <c r="C72" s="21"/>
    </row>
    <row r="73" spans="1:3" x14ac:dyDescent="0.25">
      <c r="A73" s="6">
        <v>600</v>
      </c>
      <c r="B73" s="21"/>
      <c r="C73" s="21"/>
    </row>
    <row r="74" spans="1:3" x14ac:dyDescent="0.25">
      <c r="A74" s="6">
        <v>700</v>
      </c>
      <c r="B74" s="21"/>
      <c r="C74" s="21"/>
    </row>
    <row r="75" spans="1:3" x14ac:dyDescent="0.25">
      <c r="A75" s="6">
        <v>800</v>
      </c>
      <c r="B75" s="21"/>
      <c r="C75" s="21"/>
    </row>
    <row r="76" spans="1:3" x14ac:dyDescent="0.25">
      <c r="A76" s="6">
        <v>900</v>
      </c>
      <c r="B76" s="21"/>
      <c r="C76" s="21"/>
    </row>
    <row r="77" spans="1:3" x14ac:dyDescent="0.25">
      <c r="A77" s="4">
        <v>1000</v>
      </c>
      <c r="B77" s="21"/>
      <c r="C77" s="21"/>
    </row>
    <row r="78" spans="1:3" x14ac:dyDescent="0.25">
      <c r="A78" s="13" t="s">
        <v>5</v>
      </c>
      <c r="B78" s="15">
        <f>SUM(B68:B77)</f>
        <v>0</v>
      </c>
      <c r="C78" s="15">
        <f>SUM(C68:C77)</f>
        <v>0</v>
      </c>
    </row>
    <row r="79" spans="1:3" ht="15" customHeight="1" x14ac:dyDescent="0.25">
      <c r="A79" s="36" t="s">
        <v>71</v>
      </c>
      <c r="B79" s="37"/>
      <c r="C79" s="38"/>
    </row>
    <row r="80" spans="1:3" x14ac:dyDescent="0.25">
      <c r="A80" s="6">
        <v>250</v>
      </c>
      <c r="B80" s="21"/>
      <c r="C80" s="21"/>
    </row>
    <row r="81" spans="1:3" x14ac:dyDescent="0.25">
      <c r="A81" s="6">
        <v>300</v>
      </c>
      <c r="B81" s="21"/>
      <c r="C81" s="21"/>
    </row>
    <row r="82" spans="1:3" x14ac:dyDescent="0.25">
      <c r="A82" s="6">
        <v>350</v>
      </c>
      <c r="B82" s="21"/>
      <c r="C82" s="21"/>
    </row>
    <row r="83" spans="1:3" x14ac:dyDescent="0.25">
      <c r="A83" s="6">
        <v>400</v>
      </c>
      <c r="B83" s="21"/>
      <c r="C83" s="21"/>
    </row>
    <row r="84" spans="1:3" x14ac:dyDescent="0.25">
      <c r="A84" s="6">
        <v>500</v>
      </c>
      <c r="B84" s="21"/>
      <c r="C84" s="21"/>
    </row>
    <row r="85" spans="1:3" x14ac:dyDescent="0.25">
      <c r="A85" s="6">
        <v>600</v>
      </c>
      <c r="B85" s="21"/>
      <c r="C85" s="21"/>
    </row>
    <row r="86" spans="1:3" x14ac:dyDescent="0.25">
      <c r="A86" s="6">
        <v>700</v>
      </c>
      <c r="B86" s="21"/>
      <c r="C86" s="21"/>
    </row>
    <row r="87" spans="1:3" x14ac:dyDescent="0.25">
      <c r="A87" s="6">
        <v>800</v>
      </c>
      <c r="B87" s="21"/>
      <c r="C87" s="21"/>
    </row>
    <row r="88" spans="1:3" x14ac:dyDescent="0.25">
      <c r="A88" s="6">
        <v>900</v>
      </c>
      <c r="B88" s="21"/>
      <c r="C88" s="21"/>
    </row>
    <row r="89" spans="1:3" x14ac:dyDescent="0.25">
      <c r="A89" s="4">
        <v>1000</v>
      </c>
      <c r="B89" s="21"/>
      <c r="C89" s="21"/>
    </row>
    <row r="90" spans="1:3" x14ac:dyDescent="0.25">
      <c r="A90" s="13" t="s">
        <v>5</v>
      </c>
      <c r="B90" s="15">
        <f>SUM(B80:B89)</f>
        <v>0</v>
      </c>
      <c r="C90" s="15">
        <f>SUM(C80:C89)</f>
        <v>0</v>
      </c>
    </row>
    <row r="91" spans="1:3" x14ac:dyDescent="0.25">
      <c r="A91" s="36" t="s">
        <v>71</v>
      </c>
      <c r="B91" s="37"/>
      <c r="C91" s="38"/>
    </row>
    <row r="92" spans="1:3" x14ac:dyDescent="0.25">
      <c r="A92" s="6">
        <v>250</v>
      </c>
      <c r="B92" s="21"/>
      <c r="C92" s="21"/>
    </row>
    <row r="93" spans="1:3" x14ac:dyDescent="0.25">
      <c r="A93" s="6">
        <v>300</v>
      </c>
      <c r="B93" s="21"/>
      <c r="C93" s="21"/>
    </row>
    <row r="94" spans="1:3" x14ac:dyDescent="0.25">
      <c r="A94" s="6">
        <v>350</v>
      </c>
      <c r="B94" s="21"/>
      <c r="C94" s="21"/>
    </row>
    <row r="95" spans="1:3" x14ac:dyDescent="0.25">
      <c r="A95" s="6">
        <v>400</v>
      </c>
      <c r="B95" s="21"/>
      <c r="C95" s="21"/>
    </row>
    <row r="96" spans="1:3" x14ac:dyDescent="0.25">
      <c r="A96" s="6">
        <v>500</v>
      </c>
      <c r="B96" s="21"/>
      <c r="C96" s="21"/>
    </row>
    <row r="97" spans="1:3" x14ac:dyDescent="0.25">
      <c r="A97" s="6">
        <v>600</v>
      </c>
      <c r="B97" s="21"/>
      <c r="C97" s="21"/>
    </row>
    <row r="98" spans="1:3" x14ac:dyDescent="0.25">
      <c r="A98" s="6">
        <v>700</v>
      </c>
      <c r="B98" s="21"/>
      <c r="C98" s="21"/>
    </row>
    <row r="99" spans="1:3" x14ac:dyDescent="0.25">
      <c r="A99" s="6">
        <v>800</v>
      </c>
      <c r="B99" s="21"/>
      <c r="C99" s="21"/>
    </row>
    <row r="100" spans="1:3" x14ac:dyDescent="0.25">
      <c r="A100" s="6">
        <v>900</v>
      </c>
      <c r="B100" s="21"/>
      <c r="C100" s="21"/>
    </row>
    <row r="101" spans="1:3" x14ac:dyDescent="0.25">
      <c r="A101" s="4">
        <v>1000</v>
      </c>
      <c r="B101" s="21"/>
      <c r="C101" s="21"/>
    </row>
    <row r="102" spans="1:3" x14ac:dyDescent="0.25">
      <c r="A102" s="13" t="s">
        <v>5</v>
      </c>
      <c r="B102" s="15">
        <f>SUM(B92:B101)</f>
        <v>0</v>
      </c>
      <c r="C102" s="15">
        <f>SUM(C92:C101)</f>
        <v>0</v>
      </c>
    </row>
    <row r="103" spans="1:3" ht="15" customHeight="1" x14ac:dyDescent="0.25">
      <c r="A103" s="36" t="s">
        <v>71</v>
      </c>
      <c r="B103" s="37"/>
      <c r="C103" s="38"/>
    </row>
    <row r="104" spans="1:3" x14ac:dyDescent="0.25">
      <c r="A104" s="6">
        <v>250</v>
      </c>
      <c r="B104" s="21"/>
      <c r="C104" s="21"/>
    </row>
    <row r="105" spans="1:3" x14ac:dyDescent="0.25">
      <c r="A105" s="6">
        <v>300</v>
      </c>
      <c r="B105" s="21"/>
      <c r="C105" s="21"/>
    </row>
    <row r="106" spans="1:3" x14ac:dyDescent="0.25">
      <c r="A106" s="6">
        <v>350</v>
      </c>
      <c r="B106" s="21"/>
      <c r="C106" s="21"/>
    </row>
    <row r="107" spans="1:3" x14ac:dyDescent="0.25">
      <c r="A107" s="6">
        <v>400</v>
      </c>
      <c r="B107" s="21"/>
      <c r="C107" s="21"/>
    </row>
    <row r="108" spans="1:3" x14ac:dyDescent="0.25">
      <c r="A108" s="6">
        <v>500</v>
      </c>
      <c r="B108" s="21"/>
      <c r="C108" s="21"/>
    </row>
    <row r="109" spans="1:3" x14ac:dyDescent="0.25">
      <c r="A109" s="6">
        <v>600</v>
      </c>
      <c r="B109" s="21"/>
      <c r="C109" s="21"/>
    </row>
    <row r="110" spans="1:3" x14ac:dyDescent="0.25">
      <c r="A110" s="6">
        <v>700</v>
      </c>
      <c r="B110" s="21"/>
      <c r="C110" s="21"/>
    </row>
    <row r="111" spans="1:3" x14ac:dyDescent="0.25">
      <c r="A111" s="6">
        <v>800</v>
      </c>
      <c r="B111" s="21"/>
      <c r="C111" s="21"/>
    </row>
    <row r="112" spans="1:3" x14ac:dyDescent="0.25">
      <c r="A112" s="6">
        <v>900</v>
      </c>
      <c r="B112" s="21"/>
      <c r="C112" s="21"/>
    </row>
    <row r="113" spans="1:3" x14ac:dyDescent="0.25">
      <c r="A113" s="4">
        <v>1000</v>
      </c>
      <c r="B113" s="21"/>
      <c r="C113" s="21"/>
    </row>
    <row r="114" spans="1:3" x14ac:dyDescent="0.25">
      <c r="A114" s="13" t="s">
        <v>5</v>
      </c>
      <c r="B114" s="15">
        <f>SUM(B104:B113)</f>
        <v>0</v>
      </c>
      <c r="C114" s="15">
        <f>SUM(C104:C113)</f>
        <v>0</v>
      </c>
    </row>
    <row r="115" spans="1:3" ht="15" customHeight="1" x14ac:dyDescent="0.25">
      <c r="A115" s="36" t="s">
        <v>18</v>
      </c>
      <c r="B115" s="37"/>
      <c r="C115" s="38"/>
    </row>
    <row r="116" spans="1:3" ht="15" customHeight="1" x14ac:dyDescent="0.25">
      <c r="A116" s="16"/>
      <c r="B116" s="17" t="s">
        <v>71</v>
      </c>
      <c r="C116" s="18"/>
    </row>
    <row r="117" spans="1:3" x14ac:dyDescent="0.25">
      <c r="A117" s="6">
        <v>20</v>
      </c>
      <c r="B117" s="6"/>
      <c r="C117" s="6"/>
    </row>
    <row r="118" spans="1:3" x14ac:dyDescent="0.25">
      <c r="A118" s="6">
        <v>25</v>
      </c>
      <c r="B118" s="6"/>
      <c r="C118" s="6"/>
    </row>
    <row r="119" spans="1:3" x14ac:dyDescent="0.25">
      <c r="A119" s="6">
        <v>32</v>
      </c>
      <c r="B119" s="6"/>
      <c r="C119" s="6"/>
    </row>
    <row r="120" spans="1:3" x14ac:dyDescent="0.25">
      <c r="A120" s="6">
        <v>40</v>
      </c>
      <c r="B120" s="6"/>
      <c r="C120" s="6"/>
    </row>
    <row r="121" spans="1:3" x14ac:dyDescent="0.25">
      <c r="A121" s="6">
        <v>50</v>
      </c>
      <c r="B121" s="6"/>
      <c r="C121" s="6"/>
    </row>
    <row r="122" spans="1:3" x14ac:dyDescent="0.25">
      <c r="A122" s="6">
        <v>60</v>
      </c>
      <c r="B122" s="6"/>
      <c r="C122" s="6"/>
    </row>
    <row r="123" spans="1:3" x14ac:dyDescent="0.25">
      <c r="A123" s="6">
        <v>70</v>
      </c>
      <c r="B123" s="6"/>
      <c r="C123" s="6"/>
    </row>
    <row r="124" spans="1:3" x14ac:dyDescent="0.25">
      <c r="A124" s="6">
        <v>80</v>
      </c>
      <c r="B124" s="6"/>
      <c r="C124" s="6"/>
    </row>
    <row r="125" spans="1:3" x14ac:dyDescent="0.25">
      <c r="A125" s="6">
        <v>100</v>
      </c>
      <c r="B125" s="6"/>
      <c r="C125" s="6"/>
    </row>
    <row r="126" spans="1:3" x14ac:dyDescent="0.25">
      <c r="A126" s="6">
        <v>125</v>
      </c>
      <c r="B126" s="6"/>
      <c r="C126" s="6"/>
    </row>
    <row r="127" spans="1:3" x14ac:dyDescent="0.25">
      <c r="A127" s="6">
        <v>150</v>
      </c>
      <c r="B127" s="6"/>
      <c r="C127" s="6"/>
    </row>
    <row r="128" spans="1:3" x14ac:dyDescent="0.25">
      <c r="A128" s="6">
        <v>200</v>
      </c>
      <c r="B128" s="6"/>
      <c r="C128" s="6"/>
    </row>
    <row r="129" spans="1:3" x14ac:dyDescent="0.25">
      <c r="A129" s="6">
        <v>250</v>
      </c>
      <c r="B129" s="6"/>
      <c r="C129" s="6"/>
    </row>
    <row r="130" spans="1:3" x14ac:dyDescent="0.25">
      <c r="A130" s="13" t="s">
        <v>5</v>
      </c>
      <c r="B130" s="13">
        <f>SUM(B117:B129)</f>
        <v>0</v>
      </c>
      <c r="C130" s="13">
        <f>SUM(C117:C129)</f>
        <v>0</v>
      </c>
    </row>
    <row r="131" spans="1:3" ht="15" customHeight="1" x14ac:dyDescent="0.25">
      <c r="A131" s="16"/>
      <c r="B131" s="27" t="s">
        <v>71</v>
      </c>
      <c r="C131" s="18"/>
    </row>
    <row r="132" spans="1:3" x14ac:dyDescent="0.25">
      <c r="A132" s="6">
        <v>20</v>
      </c>
      <c r="B132" s="6"/>
      <c r="C132" s="6"/>
    </row>
    <row r="133" spans="1:3" x14ac:dyDescent="0.25">
      <c r="A133" s="6">
        <v>25</v>
      </c>
      <c r="B133" s="6"/>
      <c r="C133" s="6"/>
    </row>
    <row r="134" spans="1:3" x14ac:dyDescent="0.25">
      <c r="A134" s="6">
        <v>32</v>
      </c>
      <c r="B134" s="6"/>
      <c r="C134" s="6"/>
    </row>
    <row r="135" spans="1:3" x14ac:dyDescent="0.25">
      <c r="A135" s="6">
        <v>40</v>
      </c>
      <c r="B135" s="6"/>
      <c r="C135" s="6"/>
    </row>
    <row r="136" spans="1:3" x14ac:dyDescent="0.25">
      <c r="A136" s="6">
        <v>50</v>
      </c>
      <c r="B136" s="6"/>
      <c r="C136" s="6"/>
    </row>
    <row r="137" spans="1:3" x14ac:dyDescent="0.25">
      <c r="A137" s="6">
        <v>60</v>
      </c>
      <c r="B137" s="6"/>
      <c r="C137" s="6"/>
    </row>
    <row r="138" spans="1:3" x14ac:dyDescent="0.25">
      <c r="A138" s="6">
        <v>70</v>
      </c>
      <c r="B138" s="6"/>
      <c r="C138" s="6"/>
    </row>
    <row r="139" spans="1:3" x14ac:dyDescent="0.25">
      <c r="A139" s="6">
        <v>80</v>
      </c>
      <c r="B139" s="6"/>
      <c r="C139" s="6"/>
    </row>
    <row r="140" spans="1:3" x14ac:dyDescent="0.25">
      <c r="A140" s="6">
        <v>100</v>
      </c>
      <c r="B140" s="6"/>
      <c r="C140" s="6"/>
    </row>
    <row r="141" spans="1:3" x14ac:dyDescent="0.25">
      <c r="A141" s="6">
        <v>125</v>
      </c>
      <c r="B141" s="6"/>
      <c r="C141" s="6"/>
    </row>
    <row r="142" spans="1:3" x14ac:dyDescent="0.25">
      <c r="A142" s="6">
        <v>150</v>
      </c>
      <c r="B142" s="6"/>
      <c r="C142" s="6"/>
    </row>
    <row r="143" spans="1:3" x14ac:dyDescent="0.25">
      <c r="A143" s="6">
        <v>200</v>
      </c>
      <c r="B143" s="6"/>
      <c r="C143" s="6"/>
    </row>
    <row r="144" spans="1:3" x14ac:dyDescent="0.25">
      <c r="A144" s="6">
        <v>250</v>
      </c>
      <c r="B144" s="6"/>
      <c r="C144" s="6"/>
    </row>
    <row r="145" spans="1:3" x14ac:dyDescent="0.25">
      <c r="A145" s="13" t="s">
        <v>5</v>
      </c>
      <c r="B145" s="13">
        <f>SUM(B132:B144)</f>
        <v>0</v>
      </c>
      <c r="C145" s="13">
        <f>SUM(C132:C144)</f>
        <v>0</v>
      </c>
    </row>
    <row r="146" spans="1:3" ht="15" customHeight="1" x14ac:dyDescent="0.25">
      <c r="A146" s="16"/>
      <c r="B146" s="27" t="s">
        <v>71</v>
      </c>
      <c r="C146" s="18"/>
    </row>
    <row r="147" spans="1:3" x14ac:dyDescent="0.25">
      <c r="A147" s="6">
        <v>20</v>
      </c>
      <c r="B147" s="6"/>
      <c r="C147" s="6"/>
    </row>
    <row r="148" spans="1:3" x14ac:dyDescent="0.25">
      <c r="A148" s="6">
        <v>25</v>
      </c>
      <c r="B148" s="6"/>
      <c r="C148" s="6"/>
    </row>
    <row r="149" spans="1:3" x14ac:dyDescent="0.25">
      <c r="A149" s="6">
        <v>32</v>
      </c>
      <c r="B149" s="6"/>
      <c r="C149" s="6"/>
    </row>
    <row r="150" spans="1:3" x14ac:dyDescent="0.25">
      <c r="A150" s="6">
        <v>40</v>
      </c>
      <c r="B150" s="6"/>
      <c r="C150" s="6"/>
    </row>
    <row r="151" spans="1:3" x14ac:dyDescent="0.25">
      <c r="A151" s="6">
        <v>50</v>
      </c>
      <c r="B151" s="6"/>
      <c r="C151" s="6"/>
    </row>
    <row r="152" spans="1:3" x14ac:dyDescent="0.25">
      <c r="A152" s="6">
        <v>60</v>
      </c>
      <c r="B152" s="6"/>
      <c r="C152" s="6"/>
    </row>
    <row r="153" spans="1:3" x14ac:dyDescent="0.25">
      <c r="A153" s="6">
        <v>70</v>
      </c>
      <c r="B153" s="6"/>
      <c r="C153" s="6"/>
    </row>
    <row r="154" spans="1:3" x14ac:dyDescent="0.25">
      <c r="A154" s="6">
        <v>80</v>
      </c>
      <c r="B154" s="6"/>
      <c r="C154" s="6"/>
    </row>
    <row r="155" spans="1:3" x14ac:dyDescent="0.25">
      <c r="A155" s="6">
        <v>100</v>
      </c>
      <c r="B155" s="6"/>
      <c r="C155" s="6"/>
    </row>
    <row r="156" spans="1:3" x14ac:dyDescent="0.25">
      <c r="A156" s="6">
        <v>125</v>
      </c>
      <c r="B156" s="6"/>
      <c r="C156" s="6"/>
    </row>
    <row r="157" spans="1:3" x14ac:dyDescent="0.25">
      <c r="A157" s="6">
        <v>150</v>
      </c>
      <c r="B157" s="6"/>
      <c r="C157" s="6"/>
    </row>
    <row r="158" spans="1:3" x14ac:dyDescent="0.25">
      <c r="A158" s="6">
        <v>200</v>
      </c>
      <c r="B158" s="6"/>
      <c r="C158" s="6"/>
    </row>
    <row r="159" spans="1:3" x14ac:dyDescent="0.25">
      <c r="A159" s="6">
        <v>250</v>
      </c>
      <c r="B159" s="6"/>
      <c r="C159" s="6"/>
    </row>
    <row r="160" spans="1:3" x14ac:dyDescent="0.25">
      <c r="A160" s="13" t="s">
        <v>5</v>
      </c>
      <c r="B160" s="13">
        <f>SUM(B147:B159)</f>
        <v>0</v>
      </c>
      <c r="C160" s="13">
        <f>SUM(C147:C159)</f>
        <v>0</v>
      </c>
    </row>
    <row r="161" spans="1:3" ht="15" customHeight="1" x14ac:dyDescent="0.25">
      <c r="A161" s="16"/>
      <c r="B161" s="27" t="s">
        <v>71</v>
      </c>
      <c r="C161" s="18"/>
    </row>
    <row r="162" spans="1:3" x14ac:dyDescent="0.25">
      <c r="A162" s="6">
        <v>20</v>
      </c>
      <c r="B162" s="6"/>
      <c r="C162" s="6"/>
    </row>
    <row r="163" spans="1:3" x14ac:dyDescent="0.25">
      <c r="A163" s="6">
        <v>25</v>
      </c>
      <c r="B163" s="6"/>
      <c r="C163" s="6"/>
    </row>
    <row r="164" spans="1:3" x14ac:dyDescent="0.25">
      <c r="A164" s="6">
        <v>32</v>
      </c>
      <c r="B164" s="6"/>
      <c r="C164" s="6"/>
    </row>
    <row r="165" spans="1:3" x14ac:dyDescent="0.25">
      <c r="A165" s="6">
        <v>40</v>
      </c>
      <c r="B165" s="6"/>
      <c r="C165" s="6"/>
    </row>
    <row r="166" spans="1:3" x14ac:dyDescent="0.25">
      <c r="A166" s="6">
        <v>50</v>
      </c>
      <c r="B166" s="6"/>
      <c r="C166" s="6"/>
    </row>
    <row r="167" spans="1:3" x14ac:dyDescent="0.25">
      <c r="A167" s="6">
        <v>60</v>
      </c>
      <c r="B167" s="6"/>
      <c r="C167" s="6"/>
    </row>
    <row r="168" spans="1:3" x14ac:dyDescent="0.25">
      <c r="A168" s="6">
        <v>70</v>
      </c>
      <c r="B168" s="6"/>
      <c r="C168" s="6"/>
    </row>
    <row r="169" spans="1:3" x14ac:dyDescent="0.25">
      <c r="A169" s="6">
        <v>80</v>
      </c>
      <c r="B169" s="6"/>
      <c r="C169" s="6"/>
    </row>
    <row r="170" spans="1:3" x14ac:dyDescent="0.25">
      <c r="A170" s="6">
        <v>100</v>
      </c>
      <c r="B170" s="6"/>
      <c r="C170" s="6"/>
    </row>
    <row r="171" spans="1:3" x14ac:dyDescent="0.25">
      <c r="A171" s="6">
        <v>125</v>
      </c>
      <c r="B171" s="6"/>
      <c r="C171" s="6"/>
    </row>
    <row r="172" spans="1:3" x14ac:dyDescent="0.25">
      <c r="A172" s="6">
        <v>150</v>
      </c>
      <c r="B172" s="6"/>
      <c r="C172" s="6"/>
    </row>
    <row r="173" spans="1:3" x14ac:dyDescent="0.25">
      <c r="A173" s="6">
        <v>200</v>
      </c>
      <c r="B173" s="6"/>
      <c r="C173" s="6"/>
    </row>
    <row r="174" spans="1:3" x14ac:dyDescent="0.25">
      <c r="A174" s="6">
        <v>250</v>
      </c>
      <c r="B174" s="6"/>
      <c r="C174" s="6"/>
    </row>
    <row r="175" spans="1:3" x14ac:dyDescent="0.25">
      <c r="A175" s="13" t="s">
        <v>5</v>
      </c>
      <c r="B175" s="13">
        <f>SUM(B162:B174)</f>
        <v>0</v>
      </c>
      <c r="C175" s="13">
        <f>SUM(C162:C174)</f>
        <v>0</v>
      </c>
    </row>
    <row r="176" spans="1:3" ht="15" customHeight="1" x14ac:dyDescent="0.25">
      <c r="A176" s="16"/>
      <c r="B176" s="27" t="s">
        <v>71</v>
      </c>
      <c r="C176" s="18"/>
    </row>
    <row r="177" spans="1:3" x14ac:dyDescent="0.25">
      <c r="A177" s="6">
        <v>20</v>
      </c>
      <c r="B177" s="6"/>
      <c r="C177" s="6"/>
    </row>
    <row r="178" spans="1:3" x14ac:dyDescent="0.25">
      <c r="A178" s="6">
        <v>25</v>
      </c>
      <c r="B178" s="6"/>
      <c r="C178" s="6"/>
    </row>
    <row r="179" spans="1:3" x14ac:dyDescent="0.25">
      <c r="A179" s="6">
        <v>32</v>
      </c>
      <c r="B179" s="6"/>
      <c r="C179" s="6"/>
    </row>
    <row r="180" spans="1:3" x14ac:dyDescent="0.25">
      <c r="A180" s="6">
        <v>40</v>
      </c>
      <c r="B180" s="6"/>
      <c r="C180" s="6"/>
    </row>
    <row r="181" spans="1:3" x14ac:dyDescent="0.25">
      <c r="A181" s="6">
        <v>50</v>
      </c>
      <c r="B181" s="6"/>
      <c r="C181" s="6"/>
    </row>
    <row r="182" spans="1:3" x14ac:dyDescent="0.25">
      <c r="A182" s="6">
        <v>60</v>
      </c>
      <c r="B182" s="6"/>
      <c r="C182" s="6"/>
    </row>
    <row r="183" spans="1:3" x14ac:dyDescent="0.25">
      <c r="A183" s="6">
        <v>70</v>
      </c>
      <c r="B183" s="6"/>
      <c r="C183" s="6"/>
    </row>
    <row r="184" spans="1:3" x14ac:dyDescent="0.25">
      <c r="A184" s="6">
        <v>80</v>
      </c>
      <c r="B184" s="6"/>
      <c r="C184" s="6"/>
    </row>
    <row r="185" spans="1:3" x14ac:dyDescent="0.25">
      <c r="A185" s="6">
        <v>100</v>
      </c>
      <c r="B185" s="6"/>
      <c r="C185" s="6"/>
    </row>
    <row r="186" spans="1:3" x14ac:dyDescent="0.25">
      <c r="A186" s="6">
        <v>125</v>
      </c>
      <c r="B186" s="6"/>
      <c r="C186" s="6"/>
    </row>
    <row r="187" spans="1:3" x14ac:dyDescent="0.25">
      <c r="A187" s="6">
        <v>150</v>
      </c>
      <c r="B187" s="6"/>
      <c r="C187" s="6"/>
    </row>
    <row r="188" spans="1:3" x14ac:dyDescent="0.25">
      <c r="A188" s="6">
        <v>200</v>
      </c>
      <c r="B188" s="6"/>
      <c r="C188" s="6"/>
    </row>
    <row r="189" spans="1:3" x14ac:dyDescent="0.25">
      <c r="A189" s="6">
        <v>250</v>
      </c>
      <c r="B189" s="6"/>
      <c r="C189" s="6"/>
    </row>
    <row r="190" spans="1:3" x14ac:dyDescent="0.25">
      <c r="A190" s="13" t="s">
        <v>5</v>
      </c>
      <c r="B190" s="13">
        <f>SUM(B177:B189)</f>
        <v>0</v>
      </c>
      <c r="C190" s="13">
        <f>SUM(C177:C189)</f>
        <v>0</v>
      </c>
    </row>
    <row r="191" spans="1:3" ht="15" customHeight="1" x14ac:dyDescent="0.25">
      <c r="A191" s="16"/>
      <c r="B191" s="27" t="s">
        <v>71</v>
      </c>
      <c r="C191" s="18"/>
    </row>
    <row r="192" spans="1:3" x14ac:dyDescent="0.25">
      <c r="A192" s="6">
        <v>20</v>
      </c>
      <c r="B192" s="6"/>
      <c r="C192" s="6"/>
    </row>
    <row r="193" spans="1:3" x14ac:dyDescent="0.25">
      <c r="A193" s="6">
        <v>25</v>
      </c>
      <c r="B193" s="6"/>
      <c r="C193" s="6"/>
    </row>
    <row r="194" spans="1:3" x14ac:dyDescent="0.25">
      <c r="A194" s="6">
        <v>32</v>
      </c>
      <c r="B194" s="6"/>
      <c r="C194" s="6"/>
    </row>
    <row r="195" spans="1:3" x14ac:dyDescent="0.25">
      <c r="A195" s="6">
        <v>40</v>
      </c>
      <c r="B195" s="6"/>
      <c r="C195" s="6"/>
    </row>
    <row r="196" spans="1:3" x14ac:dyDescent="0.25">
      <c r="A196" s="6">
        <v>50</v>
      </c>
      <c r="B196" s="6"/>
      <c r="C196" s="6"/>
    </row>
    <row r="197" spans="1:3" x14ac:dyDescent="0.25">
      <c r="A197" s="6">
        <v>60</v>
      </c>
      <c r="B197" s="6"/>
      <c r="C197" s="6"/>
    </row>
    <row r="198" spans="1:3" x14ac:dyDescent="0.25">
      <c r="A198" s="6">
        <v>70</v>
      </c>
      <c r="B198" s="6"/>
      <c r="C198" s="6"/>
    </row>
    <row r="199" spans="1:3" x14ac:dyDescent="0.25">
      <c r="A199" s="6">
        <v>80</v>
      </c>
      <c r="B199" s="6"/>
      <c r="C199" s="6"/>
    </row>
    <row r="200" spans="1:3" x14ac:dyDescent="0.25">
      <c r="A200" s="6">
        <v>100</v>
      </c>
      <c r="B200" s="6"/>
      <c r="C200" s="6"/>
    </row>
    <row r="201" spans="1:3" x14ac:dyDescent="0.25">
      <c r="A201" s="6">
        <v>125</v>
      </c>
      <c r="B201" s="6"/>
      <c r="C201" s="6"/>
    </row>
    <row r="202" spans="1:3" x14ac:dyDescent="0.25">
      <c r="A202" s="6">
        <v>150</v>
      </c>
      <c r="B202" s="6"/>
      <c r="C202" s="6"/>
    </row>
    <row r="203" spans="1:3" x14ac:dyDescent="0.25">
      <c r="A203" s="6">
        <v>200</v>
      </c>
      <c r="B203" s="6"/>
      <c r="C203" s="6"/>
    </row>
    <row r="204" spans="1:3" x14ac:dyDescent="0.25">
      <c r="A204" s="6">
        <v>250</v>
      </c>
      <c r="B204" s="6"/>
      <c r="C204" s="6"/>
    </row>
    <row r="205" spans="1:3" x14ac:dyDescent="0.25">
      <c r="A205" s="13" t="s">
        <v>5</v>
      </c>
      <c r="B205" s="13">
        <f>SUM(B192:B204)</f>
        <v>0</v>
      </c>
      <c r="C205" s="13">
        <f>SUM(C192:C204)</f>
        <v>0</v>
      </c>
    </row>
    <row r="206" spans="1:3" ht="15" customHeight="1" x14ac:dyDescent="0.25">
      <c r="A206" s="16"/>
      <c r="B206" s="27" t="s">
        <v>71</v>
      </c>
      <c r="C206" s="18"/>
    </row>
    <row r="207" spans="1:3" x14ac:dyDescent="0.25">
      <c r="A207" s="6">
        <v>20</v>
      </c>
      <c r="B207" s="6"/>
      <c r="C207" s="6"/>
    </row>
    <row r="208" spans="1:3" x14ac:dyDescent="0.25">
      <c r="A208" s="6">
        <v>25</v>
      </c>
      <c r="B208" s="6"/>
      <c r="C208" s="6"/>
    </row>
    <row r="209" spans="1:3" x14ac:dyDescent="0.25">
      <c r="A209" s="6">
        <v>32</v>
      </c>
      <c r="B209" s="6"/>
      <c r="C209" s="6"/>
    </row>
    <row r="210" spans="1:3" x14ac:dyDescent="0.25">
      <c r="A210" s="6">
        <v>40</v>
      </c>
      <c r="B210" s="6"/>
      <c r="C210" s="6"/>
    </row>
    <row r="211" spans="1:3" x14ac:dyDescent="0.25">
      <c r="A211" s="6">
        <v>50</v>
      </c>
      <c r="B211" s="6"/>
      <c r="C211" s="6"/>
    </row>
    <row r="212" spans="1:3" x14ac:dyDescent="0.25">
      <c r="A212" s="6">
        <v>60</v>
      </c>
      <c r="B212" s="6"/>
      <c r="C212" s="6"/>
    </row>
    <row r="213" spans="1:3" x14ac:dyDescent="0.25">
      <c r="A213" s="6">
        <v>70</v>
      </c>
      <c r="B213" s="6"/>
      <c r="C213" s="6"/>
    </row>
    <row r="214" spans="1:3" x14ac:dyDescent="0.25">
      <c r="A214" s="6">
        <v>80</v>
      </c>
      <c r="B214" s="6"/>
      <c r="C214" s="6"/>
    </row>
    <row r="215" spans="1:3" x14ac:dyDescent="0.25">
      <c r="A215" s="6">
        <v>100</v>
      </c>
      <c r="B215" s="6"/>
      <c r="C215" s="6"/>
    </row>
    <row r="216" spans="1:3" x14ac:dyDescent="0.25">
      <c r="A216" s="6">
        <v>125</v>
      </c>
      <c r="B216" s="6"/>
      <c r="C216" s="6"/>
    </row>
    <row r="217" spans="1:3" x14ac:dyDescent="0.25">
      <c r="A217" s="6">
        <v>150</v>
      </c>
      <c r="B217" s="6"/>
      <c r="C217" s="6"/>
    </row>
    <row r="218" spans="1:3" x14ac:dyDescent="0.25">
      <c r="A218" s="6">
        <v>200</v>
      </c>
      <c r="B218" s="6"/>
      <c r="C218" s="6"/>
    </row>
    <row r="219" spans="1:3" x14ac:dyDescent="0.25">
      <c r="A219" s="6">
        <v>250</v>
      </c>
      <c r="B219" s="6"/>
      <c r="C219" s="6"/>
    </row>
    <row r="220" spans="1:3" x14ac:dyDescent="0.25">
      <c r="A220" s="13" t="s">
        <v>5</v>
      </c>
      <c r="B220" s="13">
        <f>SUM(B207:B219)</f>
        <v>0</v>
      </c>
      <c r="C220" s="13">
        <f>SUM(C207:C219)</f>
        <v>0</v>
      </c>
    </row>
    <row r="221" spans="1:3" ht="15" customHeight="1" x14ac:dyDescent="0.25">
      <c r="A221" s="16"/>
      <c r="B221" s="27" t="s">
        <v>71</v>
      </c>
      <c r="C221" s="18"/>
    </row>
    <row r="222" spans="1:3" x14ac:dyDescent="0.25">
      <c r="A222" s="6">
        <v>20</v>
      </c>
      <c r="B222" s="6"/>
      <c r="C222" s="6"/>
    </row>
    <row r="223" spans="1:3" x14ac:dyDescent="0.25">
      <c r="A223" s="6">
        <v>25</v>
      </c>
      <c r="B223" s="6"/>
      <c r="C223" s="6"/>
    </row>
    <row r="224" spans="1:3" x14ac:dyDescent="0.25">
      <c r="A224" s="6">
        <v>32</v>
      </c>
      <c r="B224" s="6"/>
      <c r="C224" s="6"/>
    </row>
    <row r="225" spans="1:3" x14ac:dyDescent="0.25">
      <c r="A225" s="6">
        <v>40</v>
      </c>
      <c r="B225" s="6"/>
      <c r="C225" s="6"/>
    </row>
    <row r="226" spans="1:3" x14ac:dyDescent="0.25">
      <c r="A226" s="6">
        <v>50</v>
      </c>
      <c r="B226" s="6"/>
      <c r="C226" s="6"/>
    </row>
    <row r="227" spans="1:3" x14ac:dyDescent="0.25">
      <c r="A227" s="6">
        <v>60</v>
      </c>
      <c r="B227" s="6"/>
      <c r="C227" s="6"/>
    </row>
    <row r="228" spans="1:3" x14ac:dyDescent="0.25">
      <c r="A228" s="6">
        <v>70</v>
      </c>
      <c r="B228" s="6"/>
      <c r="C228" s="6"/>
    </row>
    <row r="229" spans="1:3" x14ac:dyDescent="0.25">
      <c r="A229" s="6">
        <v>80</v>
      </c>
      <c r="B229" s="6"/>
      <c r="C229" s="6"/>
    </row>
    <row r="230" spans="1:3" x14ac:dyDescent="0.25">
      <c r="A230" s="6">
        <v>100</v>
      </c>
      <c r="B230" s="6"/>
      <c r="C230" s="6"/>
    </row>
    <row r="231" spans="1:3" x14ac:dyDescent="0.25">
      <c r="A231" s="6">
        <v>125</v>
      </c>
      <c r="B231" s="6"/>
      <c r="C231" s="6"/>
    </row>
    <row r="232" spans="1:3" x14ac:dyDescent="0.25">
      <c r="A232" s="6">
        <v>150</v>
      </c>
      <c r="B232" s="6"/>
      <c r="C232" s="6"/>
    </row>
    <row r="233" spans="1:3" x14ac:dyDescent="0.25">
      <c r="A233" s="6">
        <v>200</v>
      </c>
      <c r="B233" s="6"/>
      <c r="C233" s="6"/>
    </row>
    <row r="234" spans="1:3" x14ac:dyDescent="0.25">
      <c r="A234" s="6">
        <v>250</v>
      </c>
      <c r="B234" s="6"/>
      <c r="C234" s="6"/>
    </row>
    <row r="235" spans="1:3" x14ac:dyDescent="0.25">
      <c r="A235" s="13" t="s">
        <v>5</v>
      </c>
      <c r="B235" s="13">
        <f>SUM(B222:B234)</f>
        <v>0</v>
      </c>
      <c r="C235" s="13">
        <f>SUM(C222:C234)</f>
        <v>0</v>
      </c>
    </row>
    <row r="236" spans="1:3" ht="15" customHeight="1" x14ac:dyDescent="0.25">
      <c r="A236" s="16"/>
      <c r="B236" s="27" t="s">
        <v>71</v>
      </c>
      <c r="C236" s="18"/>
    </row>
    <row r="237" spans="1:3" x14ac:dyDescent="0.25">
      <c r="A237" s="6">
        <v>20</v>
      </c>
      <c r="B237" s="6"/>
      <c r="C237" s="6"/>
    </row>
    <row r="238" spans="1:3" x14ac:dyDescent="0.25">
      <c r="A238" s="6">
        <v>25</v>
      </c>
      <c r="B238" s="6"/>
      <c r="C238" s="6"/>
    </row>
    <row r="239" spans="1:3" x14ac:dyDescent="0.25">
      <c r="A239" s="6">
        <v>32</v>
      </c>
      <c r="B239" s="6"/>
      <c r="C239" s="6"/>
    </row>
    <row r="240" spans="1:3" x14ac:dyDescent="0.25">
      <c r="A240" s="6">
        <v>40</v>
      </c>
      <c r="B240" s="6"/>
      <c r="C240" s="6"/>
    </row>
    <row r="241" spans="1:3" x14ac:dyDescent="0.25">
      <c r="A241" s="6">
        <v>50</v>
      </c>
      <c r="B241" s="6"/>
      <c r="C241" s="6"/>
    </row>
    <row r="242" spans="1:3" x14ac:dyDescent="0.25">
      <c r="A242" s="6">
        <v>60</v>
      </c>
      <c r="B242" s="6"/>
      <c r="C242" s="6"/>
    </row>
    <row r="243" spans="1:3" x14ac:dyDescent="0.25">
      <c r="A243" s="6">
        <v>70</v>
      </c>
      <c r="B243" s="6"/>
      <c r="C243" s="6"/>
    </row>
    <row r="244" spans="1:3" x14ac:dyDescent="0.25">
      <c r="A244" s="6">
        <v>80</v>
      </c>
      <c r="B244" s="6"/>
      <c r="C244" s="6"/>
    </row>
    <row r="245" spans="1:3" x14ac:dyDescent="0.25">
      <c r="A245" s="6">
        <v>100</v>
      </c>
      <c r="B245" s="6"/>
      <c r="C245" s="6"/>
    </row>
    <row r="246" spans="1:3" x14ac:dyDescent="0.25">
      <c r="A246" s="6">
        <v>125</v>
      </c>
      <c r="B246" s="6"/>
      <c r="C246" s="6"/>
    </row>
    <row r="247" spans="1:3" x14ac:dyDescent="0.25">
      <c r="A247" s="6">
        <v>150</v>
      </c>
      <c r="B247" s="6"/>
      <c r="C247" s="6"/>
    </row>
    <row r="248" spans="1:3" x14ac:dyDescent="0.25">
      <c r="A248" s="6">
        <v>200</v>
      </c>
      <c r="B248" s="6"/>
      <c r="C248" s="6"/>
    </row>
    <row r="249" spans="1:3" x14ac:dyDescent="0.25">
      <c r="A249" s="6">
        <v>250</v>
      </c>
      <c r="B249" s="6"/>
      <c r="C249" s="6"/>
    </row>
    <row r="250" spans="1:3" x14ac:dyDescent="0.25">
      <c r="A250" s="13" t="s">
        <v>5</v>
      </c>
      <c r="B250" s="13">
        <f>SUM(B237:B249)</f>
        <v>0</v>
      </c>
      <c r="C250" s="13">
        <f>SUM(C237:C249)</f>
        <v>0</v>
      </c>
    </row>
    <row r="251" spans="1:3" ht="15" customHeight="1" x14ac:dyDescent="0.25">
      <c r="A251" s="16"/>
      <c r="B251" s="27" t="s">
        <v>71</v>
      </c>
      <c r="C251" s="18"/>
    </row>
    <row r="252" spans="1:3" x14ac:dyDescent="0.25">
      <c r="A252" s="6">
        <v>20</v>
      </c>
      <c r="B252" s="6"/>
      <c r="C252" s="6"/>
    </row>
    <row r="253" spans="1:3" x14ac:dyDescent="0.25">
      <c r="A253" s="6">
        <v>25</v>
      </c>
      <c r="B253" s="6"/>
      <c r="C253" s="6"/>
    </row>
    <row r="254" spans="1:3" x14ac:dyDescent="0.25">
      <c r="A254" s="6">
        <v>32</v>
      </c>
      <c r="B254" s="6"/>
      <c r="C254" s="6"/>
    </row>
    <row r="255" spans="1:3" x14ac:dyDescent="0.25">
      <c r="A255" s="6">
        <v>40</v>
      </c>
      <c r="B255" s="6"/>
      <c r="C255" s="6"/>
    </row>
    <row r="256" spans="1:3" x14ac:dyDescent="0.25">
      <c r="A256" s="6">
        <v>50</v>
      </c>
      <c r="B256" s="6"/>
      <c r="C256" s="6"/>
    </row>
    <row r="257" spans="1:3" x14ac:dyDescent="0.25">
      <c r="A257" s="6">
        <v>60</v>
      </c>
      <c r="B257" s="6"/>
      <c r="C257" s="6"/>
    </row>
    <row r="258" spans="1:3" x14ac:dyDescent="0.25">
      <c r="A258" s="6">
        <v>70</v>
      </c>
      <c r="B258" s="6"/>
      <c r="C258" s="6"/>
    </row>
    <row r="259" spans="1:3" x14ac:dyDescent="0.25">
      <c r="A259" s="6">
        <v>80</v>
      </c>
      <c r="B259" s="6"/>
      <c r="C259" s="6"/>
    </row>
    <row r="260" spans="1:3" x14ac:dyDescent="0.25">
      <c r="A260" s="6">
        <v>100</v>
      </c>
      <c r="B260" s="6"/>
      <c r="C260" s="6"/>
    </row>
    <row r="261" spans="1:3" x14ac:dyDescent="0.25">
      <c r="A261" s="6">
        <v>125</v>
      </c>
      <c r="B261" s="6"/>
      <c r="C261" s="6"/>
    </row>
    <row r="262" spans="1:3" x14ac:dyDescent="0.25">
      <c r="A262" s="6">
        <v>150</v>
      </c>
      <c r="B262" s="6"/>
      <c r="C262" s="6"/>
    </row>
    <row r="263" spans="1:3" x14ac:dyDescent="0.25">
      <c r="A263" s="6">
        <v>200</v>
      </c>
      <c r="B263" s="6"/>
      <c r="C263" s="6"/>
    </row>
    <row r="264" spans="1:3" x14ac:dyDescent="0.25">
      <c r="A264" s="6">
        <v>250</v>
      </c>
      <c r="B264" s="6"/>
      <c r="C264" s="6"/>
    </row>
    <row r="265" spans="1:3" x14ac:dyDescent="0.25">
      <c r="A265" s="13" t="s">
        <v>5</v>
      </c>
      <c r="B265" s="13">
        <f>SUM(B252:B264)</f>
        <v>0</v>
      </c>
      <c r="C265" s="13">
        <f>SUM(C252:C264)</f>
        <v>0</v>
      </c>
    </row>
    <row r="266" spans="1:3" ht="15" customHeight="1" x14ac:dyDescent="0.25">
      <c r="A266" s="16"/>
      <c r="B266" s="27" t="s">
        <v>71</v>
      </c>
      <c r="C266" s="18"/>
    </row>
    <row r="267" spans="1:3" x14ac:dyDescent="0.25">
      <c r="A267" s="6">
        <v>20</v>
      </c>
      <c r="B267" s="6"/>
      <c r="C267" s="6"/>
    </row>
    <row r="268" spans="1:3" x14ac:dyDescent="0.25">
      <c r="A268" s="6">
        <v>25</v>
      </c>
      <c r="B268" s="6"/>
      <c r="C268" s="6"/>
    </row>
    <row r="269" spans="1:3" x14ac:dyDescent="0.25">
      <c r="A269" s="6">
        <v>32</v>
      </c>
      <c r="B269" s="6"/>
      <c r="C269" s="6"/>
    </row>
    <row r="270" spans="1:3" x14ac:dyDescent="0.25">
      <c r="A270" s="6">
        <v>40</v>
      </c>
      <c r="B270" s="6"/>
      <c r="C270" s="6"/>
    </row>
    <row r="271" spans="1:3" x14ac:dyDescent="0.25">
      <c r="A271" s="6">
        <v>50</v>
      </c>
      <c r="B271" s="6"/>
      <c r="C271" s="6"/>
    </row>
    <row r="272" spans="1:3" x14ac:dyDescent="0.25">
      <c r="A272" s="6">
        <v>60</v>
      </c>
      <c r="B272" s="6"/>
      <c r="C272" s="6"/>
    </row>
    <row r="273" spans="1:3" x14ac:dyDescent="0.25">
      <c r="A273" s="6">
        <v>70</v>
      </c>
      <c r="B273" s="6"/>
      <c r="C273" s="6"/>
    </row>
    <row r="274" spans="1:3" x14ac:dyDescent="0.25">
      <c r="A274" s="6">
        <v>80</v>
      </c>
      <c r="B274" s="6"/>
      <c r="C274" s="6"/>
    </row>
    <row r="275" spans="1:3" x14ac:dyDescent="0.25">
      <c r="A275" s="6">
        <v>100</v>
      </c>
      <c r="B275" s="6"/>
      <c r="C275" s="6"/>
    </row>
    <row r="276" spans="1:3" x14ac:dyDescent="0.25">
      <c r="A276" s="6">
        <v>125</v>
      </c>
      <c r="B276" s="6"/>
      <c r="C276" s="6"/>
    </row>
    <row r="277" spans="1:3" x14ac:dyDescent="0.25">
      <c r="A277" s="6">
        <v>150</v>
      </c>
      <c r="B277" s="6"/>
      <c r="C277" s="6"/>
    </row>
    <row r="278" spans="1:3" x14ac:dyDescent="0.25">
      <c r="A278" s="6">
        <v>200</v>
      </c>
      <c r="B278" s="6"/>
      <c r="C278" s="6"/>
    </row>
    <row r="279" spans="1:3" x14ac:dyDescent="0.25">
      <c r="A279" s="6">
        <v>250</v>
      </c>
      <c r="B279" s="6"/>
      <c r="C279" s="6"/>
    </row>
    <row r="280" spans="1:3" x14ac:dyDescent="0.25">
      <c r="A280" s="13" t="s">
        <v>5</v>
      </c>
      <c r="B280" s="13">
        <f>SUM(B267:B279)</f>
        <v>0</v>
      </c>
      <c r="C280" s="13">
        <f>SUM(C267:C279)</f>
        <v>0</v>
      </c>
    </row>
    <row r="281" spans="1:3" ht="15" customHeight="1" x14ac:dyDescent="0.25">
      <c r="A281" s="16"/>
      <c r="B281" s="27" t="s">
        <v>71</v>
      </c>
      <c r="C281" s="18"/>
    </row>
    <row r="282" spans="1:3" x14ac:dyDescent="0.25">
      <c r="A282" s="6">
        <v>20</v>
      </c>
      <c r="B282" s="6"/>
      <c r="C282" s="6"/>
    </row>
    <row r="283" spans="1:3" x14ac:dyDescent="0.25">
      <c r="A283" s="6">
        <v>25</v>
      </c>
      <c r="B283" s="6"/>
      <c r="C283" s="6"/>
    </row>
    <row r="284" spans="1:3" x14ac:dyDescent="0.25">
      <c r="A284" s="6">
        <v>32</v>
      </c>
      <c r="B284" s="6"/>
      <c r="C284" s="6"/>
    </row>
    <row r="285" spans="1:3" x14ac:dyDescent="0.25">
      <c r="A285" s="6">
        <v>40</v>
      </c>
      <c r="B285" s="6"/>
      <c r="C285" s="6"/>
    </row>
    <row r="286" spans="1:3" x14ac:dyDescent="0.25">
      <c r="A286" s="6">
        <v>50</v>
      </c>
      <c r="B286" s="6"/>
      <c r="C286" s="6"/>
    </row>
    <row r="287" spans="1:3" x14ac:dyDescent="0.25">
      <c r="A287" s="6">
        <v>60</v>
      </c>
      <c r="B287" s="6"/>
      <c r="C287" s="6"/>
    </row>
    <row r="288" spans="1:3" x14ac:dyDescent="0.25">
      <c r="A288" s="6">
        <v>70</v>
      </c>
      <c r="B288" s="6"/>
      <c r="C288" s="6"/>
    </row>
    <row r="289" spans="1:3" x14ac:dyDescent="0.25">
      <c r="A289" s="6">
        <v>80</v>
      </c>
      <c r="B289" s="6"/>
      <c r="C289" s="6"/>
    </row>
    <row r="290" spans="1:3" x14ac:dyDescent="0.25">
      <c r="A290" s="6">
        <v>100</v>
      </c>
      <c r="B290" s="6"/>
      <c r="C290" s="6"/>
    </row>
    <row r="291" spans="1:3" x14ac:dyDescent="0.25">
      <c r="A291" s="6">
        <v>125</v>
      </c>
      <c r="B291" s="6"/>
      <c r="C291" s="6"/>
    </row>
    <row r="292" spans="1:3" x14ac:dyDescent="0.25">
      <c r="A292" s="6">
        <v>150</v>
      </c>
      <c r="B292" s="6"/>
      <c r="C292" s="6"/>
    </row>
    <row r="293" spans="1:3" x14ac:dyDescent="0.25">
      <c r="A293" s="6">
        <v>200</v>
      </c>
      <c r="B293" s="6"/>
      <c r="C293" s="6"/>
    </row>
    <row r="294" spans="1:3" x14ac:dyDescent="0.25">
      <c r="A294" s="6">
        <v>250</v>
      </c>
      <c r="B294" s="6"/>
      <c r="C294" s="6"/>
    </row>
    <row r="295" spans="1:3" x14ac:dyDescent="0.25">
      <c r="A295" s="13" t="s">
        <v>5</v>
      </c>
      <c r="B295" s="13">
        <f>SUM(B282:B294)</f>
        <v>0</v>
      </c>
      <c r="C295" s="13">
        <f>SUM(C282:C294)</f>
        <v>0</v>
      </c>
    </row>
    <row r="296" spans="1:3" ht="15" customHeight="1" x14ac:dyDescent="0.25">
      <c r="A296" s="16"/>
      <c r="B296" s="27" t="s">
        <v>71</v>
      </c>
      <c r="C296" s="18"/>
    </row>
    <row r="297" spans="1:3" x14ac:dyDescent="0.25">
      <c r="A297" s="6">
        <v>20</v>
      </c>
      <c r="B297" s="6"/>
      <c r="C297" s="6"/>
    </row>
    <row r="298" spans="1:3" x14ac:dyDescent="0.25">
      <c r="A298" s="6">
        <v>25</v>
      </c>
      <c r="B298" s="6"/>
      <c r="C298" s="6"/>
    </row>
    <row r="299" spans="1:3" x14ac:dyDescent="0.25">
      <c r="A299" s="6">
        <v>32</v>
      </c>
      <c r="B299" s="6"/>
      <c r="C299" s="6"/>
    </row>
    <row r="300" spans="1:3" x14ac:dyDescent="0.25">
      <c r="A300" s="6">
        <v>40</v>
      </c>
      <c r="B300" s="6"/>
      <c r="C300" s="6"/>
    </row>
    <row r="301" spans="1:3" x14ac:dyDescent="0.25">
      <c r="A301" s="6">
        <v>50</v>
      </c>
      <c r="B301" s="6"/>
      <c r="C301" s="6"/>
    </row>
    <row r="302" spans="1:3" x14ac:dyDescent="0.25">
      <c r="A302" s="6">
        <v>60</v>
      </c>
      <c r="B302" s="6"/>
      <c r="C302" s="6"/>
    </row>
    <row r="303" spans="1:3" x14ac:dyDescent="0.25">
      <c r="A303" s="6">
        <v>70</v>
      </c>
      <c r="B303" s="6"/>
      <c r="C303" s="6"/>
    </row>
    <row r="304" spans="1:3" x14ac:dyDescent="0.25">
      <c r="A304" s="6">
        <v>80</v>
      </c>
      <c r="B304" s="6"/>
      <c r="C304" s="6"/>
    </row>
    <row r="305" spans="1:3" x14ac:dyDescent="0.25">
      <c r="A305" s="6">
        <v>100</v>
      </c>
      <c r="B305" s="6"/>
      <c r="C305" s="6"/>
    </row>
    <row r="306" spans="1:3" x14ac:dyDescent="0.25">
      <c r="A306" s="6">
        <v>125</v>
      </c>
      <c r="B306" s="6"/>
      <c r="C306" s="6"/>
    </row>
    <row r="307" spans="1:3" x14ac:dyDescent="0.25">
      <c r="A307" s="6">
        <v>150</v>
      </c>
      <c r="B307" s="6"/>
      <c r="C307" s="6"/>
    </row>
    <row r="308" spans="1:3" x14ac:dyDescent="0.25">
      <c r="A308" s="6">
        <v>200</v>
      </c>
      <c r="B308" s="6"/>
      <c r="C308" s="6"/>
    </row>
    <row r="309" spans="1:3" x14ac:dyDescent="0.25">
      <c r="A309" s="6">
        <v>250</v>
      </c>
      <c r="B309" s="6"/>
      <c r="C309" s="6"/>
    </row>
    <row r="310" spans="1:3" x14ac:dyDescent="0.25">
      <c r="A310" s="13" t="s">
        <v>5</v>
      </c>
      <c r="B310" s="13">
        <f>SUM(B297:B309)</f>
        <v>0</v>
      </c>
      <c r="C310" s="13">
        <f>SUM(C297:C309)</f>
        <v>0</v>
      </c>
    </row>
    <row r="311" spans="1:3" ht="15" customHeight="1" x14ac:dyDescent="0.25">
      <c r="A311" s="16"/>
      <c r="B311" s="27" t="s">
        <v>71</v>
      </c>
      <c r="C311" s="18"/>
    </row>
    <row r="312" spans="1:3" x14ac:dyDescent="0.25">
      <c r="A312" s="6">
        <v>20</v>
      </c>
      <c r="B312" s="6"/>
      <c r="C312" s="6"/>
    </row>
    <row r="313" spans="1:3" x14ac:dyDescent="0.25">
      <c r="A313" s="6">
        <v>25</v>
      </c>
      <c r="B313" s="6"/>
      <c r="C313" s="6"/>
    </row>
    <row r="314" spans="1:3" x14ac:dyDescent="0.25">
      <c r="A314" s="6">
        <v>32</v>
      </c>
      <c r="B314" s="6"/>
      <c r="C314" s="6"/>
    </row>
    <row r="315" spans="1:3" x14ac:dyDescent="0.25">
      <c r="A315" s="6">
        <v>40</v>
      </c>
      <c r="B315" s="6"/>
      <c r="C315" s="6"/>
    </row>
    <row r="316" spans="1:3" x14ac:dyDescent="0.25">
      <c r="A316" s="6">
        <v>50</v>
      </c>
      <c r="B316" s="6"/>
      <c r="C316" s="6"/>
    </row>
    <row r="317" spans="1:3" x14ac:dyDescent="0.25">
      <c r="A317" s="6">
        <v>60</v>
      </c>
      <c r="B317" s="6"/>
      <c r="C317" s="6"/>
    </row>
    <row r="318" spans="1:3" x14ac:dyDescent="0.25">
      <c r="A318" s="6">
        <v>70</v>
      </c>
      <c r="B318" s="6"/>
      <c r="C318" s="6"/>
    </row>
    <row r="319" spans="1:3" x14ac:dyDescent="0.25">
      <c r="A319" s="6">
        <v>80</v>
      </c>
      <c r="B319" s="6"/>
      <c r="C319" s="6"/>
    </row>
    <row r="320" spans="1:3" x14ac:dyDescent="0.25">
      <c r="A320" s="6">
        <v>100</v>
      </c>
      <c r="B320" s="6"/>
      <c r="C320" s="6"/>
    </row>
    <row r="321" spans="1:3" x14ac:dyDescent="0.25">
      <c r="A321" s="6">
        <v>125</v>
      </c>
      <c r="B321" s="6"/>
      <c r="C321" s="6"/>
    </row>
    <row r="322" spans="1:3" x14ac:dyDescent="0.25">
      <c r="A322" s="6">
        <v>150</v>
      </c>
      <c r="B322" s="6"/>
      <c r="C322" s="6"/>
    </row>
    <row r="323" spans="1:3" x14ac:dyDescent="0.25">
      <c r="A323" s="6">
        <v>200</v>
      </c>
      <c r="B323" s="6"/>
      <c r="C323" s="6"/>
    </row>
    <row r="324" spans="1:3" x14ac:dyDescent="0.25">
      <c r="A324" s="6">
        <v>250</v>
      </c>
      <c r="B324" s="6"/>
      <c r="C324" s="6"/>
    </row>
    <row r="325" spans="1:3" x14ac:dyDescent="0.25">
      <c r="A325" s="13" t="s">
        <v>5</v>
      </c>
      <c r="B325" s="13">
        <f>SUM(B312:B324)</f>
        <v>0</v>
      </c>
      <c r="C325" s="13">
        <f>SUM(C312:C324)</f>
        <v>0</v>
      </c>
    </row>
    <row r="326" spans="1:3" ht="15" customHeight="1" x14ac:dyDescent="0.25">
      <c r="A326" s="16"/>
      <c r="B326" s="27" t="s">
        <v>71</v>
      </c>
      <c r="C326" s="18"/>
    </row>
    <row r="327" spans="1:3" x14ac:dyDescent="0.25">
      <c r="A327" s="6">
        <v>20</v>
      </c>
      <c r="B327" s="6"/>
      <c r="C327" s="6"/>
    </row>
    <row r="328" spans="1:3" x14ac:dyDescent="0.25">
      <c r="A328" s="6">
        <v>25</v>
      </c>
      <c r="B328" s="6"/>
      <c r="C328" s="6"/>
    </row>
    <row r="329" spans="1:3" x14ac:dyDescent="0.25">
      <c r="A329" s="6">
        <v>32</v>
      </c>
      <c r="B329" s="6"/>
      <c r="C329" s="6"/>
    </row>
    <row r="330" spans="1:3" x14ac:dyDescent="0.25">
      <c r="A330" s="6">
        <v>40</v>
      </c>
      <c r="B330" s="6"/>
      <c r="C330" s="6"/>
    </row>
    <row r="331" spans="1:3" x14ac:dyDescent="0.25">
      <c r="A331" s="6">
        <v>50</v>
      </c>
      <c r="B331" s="6"/>
      <c r="C331" s="6"/>
    </row>
    <row r="332" spans="1:3" x14ac:dyDescent="0.25">
      <c r="A332" s="6">
        <v>60</v>
      </c>
      <c r="B332" s="6"/>
      <c r="C332" s="6"/>
    </row>
    <row r="333" spans="1:3" x14ac:dyDescent="0.25">
      <c r="A333" s="6">
        <v>70</v>
      </c>
      <c r="B333" s="6"/>
      <c r="C333" s="6"/>
    </row>
    <row r="334" spans="1:3" x14ac:dyDescent="0.25">
      <c r="A334" s="6">
        <v>80</v>
      </c>
      <c r="B334" s="6"/>
      <c r="C334" s="6"/>
    </row>
    <row r="335" spans="1:3" x14ac:dyDescent="0.25">
      <c r="A335" s="6">
        <v>100</v>
      </c>
      <c r="B335" s="6"/>
      <c r="C335" s="6"/>
    </row>
    <row r="336" spans="1:3" x14ac:dyDescent="0.25">
      <c r="A336" s="6">
        <v>125</v>
      </c>
      <c r="B336" s="6"/>
      <c r="C336" s="6"/>
    </row>
    <row r="337" spans="1:3" x14ac:dyDescent="0.25">
      <c r="A337" s="6">
        <v>150</v>
      </c>
      <c r="B337" s="6"/>
      <c r="C337" s="6"/>
    </row>
    <row r="338" spans="1:3" x14ac:dyDescent="0.25">
      <c r="A338" s="6">
        <v>200</v>
      </c>
      <c r="B338" s="6"/>
      <c r="C338" s="6"/>
    </row>
    <row r="339" spans="1:3" x14ac:dyDescent="0.25">
      <c r="A339" s="6">
        <v>250</v>
      </c>
      <c r="B339" s="6"/>
      <c r="C339" s="6"/>
    </row>
    <row r="340" spans="1:3" x14ac:dyDescent="0.25">
      <c r="A340" s="13" t="s">
        <v>5</v>
      </c>
      <c r="B340" s="13">
        <f>SUM(B327:B339)</f>
        <v>0</v>
      </c>
      <c r="C340" s="13">
        <f>SUM(C327:C339)</f>
        <v>0</v>
      </c>
    </row>
    <row r="341" spans="1:3" ht="15" customHeight="1" x14ac:dyDescent="0.25">
      <c r="A341" s="36" t="s">
        <v>17</v>
      </c>
      <c r="B341" s="37"/>
      <c r="C341" s="38"/>
    </row>
    <row r="342" spans="1:3" ht="15" customHeight="1" x14ac:dyDescent="0.25">
      <c r="A342" s="16"/>
      <c r="B342" s="27" t="s">
        <v>71</v>
      </c>
      <c r="C342" s="18"/>
    </row>
    <row r="343" spans="1:3" x14ac:dyDescent="0.25">
      <c r="A343" s="6">
        <v>20</v>
      </c>
      <c r="B343" s="7"/>
      <c r="C343" s="7"/>
    </row>
    <row r="344" spans="1:3" x14ac:dyDescent="0.25">
      <c r="A344" s="6">
        <v>25</v>
      </c>
      <c r="B344" s="6"/>
      <c r="C344" s="6"/>
    </row>
    <row r="345" spans="1:3" x14ac:dyDescent="0.25">
      <c r="A345" s="3">
        <v>32</v>
      </c>
      <c r="B345" s="6"/>
      <c r="C345" s="6"/>
    </row>
    <row r="346" spans="1:3" x14ac:dyDescent="0.25">
      <c r="A346" s="3">
        <v>40</v>
      </c>
      <c r="B346" s="6"/>
      <c r="C346" s="6"/>
    </row>
    <row r="347" spans="1:3" x14ac:dyDescent="0.25">
      <c r="A347" s="3">
        <v>50</v>
      </c>
      <c r="B347" s="6"/>
      <c r="C347" s="6"/>
    </row>
    <row r="348" spans="1:3" x14ac:dyDescent="0.25">
      <c r="A348" s="3">
        <v>60</v>
      </c>
      <c r="B348" s="6"/>
      <c r="C348" s="6"/>
    </row>
    <row r="349" spans="1:3" x14ac:dyDescent="0.25">
      <c r="A349" s="6">
        <v>70</v>
      </c>
      <c r="B349" s="6"/>
      <c r="C349" s="6"/>
    </row>
    <row r="350" spans="1:3" x14ac:dyDescent="0.25">
      <c r="A350" s="3">
        <v>80</v>
      </c>
      <c r="B350" s="6"/>
      <c r="C350" s="6"/>
    </row>
    <row r="351" spans="1:3" x14ac:dyDescent="0.25">
      <c r="A351" s="3">
        <v>100</v>
      </c>
      <c r="B351" s="6"/>
      <c r="C351" s="6"/>
    </row>
    <row r="352" spans="1:3" x14ac:dyDescent="0.25">
      <c r="A352" s="3">
        <v>150</v>
      </c>
      <c r="B352" s="6"/>
      <c r="C352" s="6"/>
    </row>
    <row r="353" spans="1:3" x14ac:dyDescent="0.25">
      <c r="A353" s="3">
        <v>200</v>
      </c>
      <c r="B353" s="6"/>
      <c r="C353" s="6"/>
    </row>
    <row r="354" spans="1:3" x14ac:dyDescent="0.25">
      <c r="A354" s="3">
        <v>250</v>
      </c>
      <c r="B354" s="6"/>
      <c r="C354" s="6"/>
    </row>
    <row r="355" spans="1:3" x14ac:dyDescent="0.25">
      <c r="A355" s="6">
        <v>300</v>
      </c>
      <c r="B355" s="6"/>
      <c r="C355" s="6"/>
    </row>
    <row r="356" spans="1:3" x14ac:dyDescent="0.25">
      <c r="A356" s="3">
        <v>400</v>
      </c>
      <c r="B356" s="6"/>
      <c r="C356" s="6"/>
    </row>
    <row r="357" spans="1:3" x14ac:dyDescent="0.25">
      <c r="A357" s="13" t="s">
        <v>5</v>
      </c>
      <c r="B357" s="13">
        <f>SUM(B343:B356)</f>
        <v>0</v>
      </c>
      <c r="C357" s="13">
        <f>SUM(C343:C356)</f>
        <v>0</v>
      </c>
    </row>
    <row r="358" spans="1:3" ht="15" customHeight="1" x14ac:dyDescent="0.25">
      <c r="A358" s="16"/>
      <c r="B358" s="27" t="s">
        <v>71</v>
      </c>
      <c r="C358" s="18"/>
    </row>
    <row r="359" spans="1:3" x14ac:dyDescent="0.25">
      <c r="A359" s="6">
        <v>20</v>
      </c>
      <c r="B359" s="6"/>
      <c r="C359" s="6"/>
    </row>
    <row r="360" spans="1:3" x14ac:dyDescent="0.25">
      <c r="A360" s="6">
        <v>25</v>
      </c>
      <c r="B360" s="6"/>
      <c r="C360" s="6"/>
    </row>
    <row r="361" spans="1:3" x14ac:dyDescent="0.25">
      <c r="A361" s="6">
        <v>32</v>
      </c>
      <c r="B361" s="6"/>
      <c r="C361" s="6"/>
    </row>
    <row r="362" spans="1:3" x14ac:dyDescent="0.25">
      <c r="A362" s="6">
        <v>40</v>
      </c>
      <c r="B362" s="6"/>
      <c r="C362" s="6"/>
    </row>
    <row r="363" spans="1:3" x14ac:dyDescent="0.25">
      <c r="A363" s="6">
        <v>50</v>
      </c>
      <c r="B363" s="6"/>
      <c r="C363" s="6"/>
    </row>
    <row r="364" spans="1:3" x14ac:dyDescent="0.25">
      <c r="A364" s="6">
        <v>60</v>
      </c>
      <c r="B364" s="6"/>
      <c r="C364" s="6"/>
    </row>
    <row r="365" spans="1:3" x14ac:dyDescent="0.25">
      <c r="A365" s="6">
        <v>70</v>
      </c>
      <c r="B365" s="6"/>
      <c r="C365" s="6"/>
    </row>
    <row r="366" spans="1:3" x14ac:dyDescent="0.25">
      <c r="A366" s="6">
        <v>80</v>
      </c>
      <c r="B366" s="6"/>
      <c r="C366" s="6"/>
    </row>
    <row r="367" spans="1:3" x14ac:dyDescent="0.25">
      <c r="A367" s="6">
        <v>100</v>
      </c>
      <c r="B367" s="6"/>
      <c r="C367" s="6"/>
    </row>
    <row r="368" spans="1:3" x14ac:dyDescent="0.25">
      <c r="A368" s="6">
        <v>125</v>
      </c>
      <c r="B368" s="6"/>
      <c r="C368" s="6"/>
    </row>
    <row r="369" spans="1:3" x14ac:dyDescent="0.25">
      <c r="A369" s="6">
        <v>150</v>
      </c>
      <c r="B369" s="6"/>
      <c r="C369" s="6"/>
    </row>
    <row r="370" spans="1:3" x14ac:dyDescent="0.25">
      <c r="A370" s="6">
        <v>200</v>
      </c>
      <c r="B370" s="6"/>
      <c r="C370" s="6"/>
    </row>
    <row r="371" spans="1:3" x14ac:dyDescent="0.25">
      <c r="A371" s="6">
        <v>250</v>
      </c>
      <c r="B371" s="6"/>
      <c r="C371" s="6"/>
    </row>
    <row r="372" spans="1:3" x14ac:dyDescent="0.25">
      <c r="A372" s="13" t="s">
        <v>5</v>
      </c>
      <c r="B372" s="13">
        <f>SUM(B359:B371)</f>
        <v>0</v>
      </c>
      <c r="C372" s="13">
        <f>SUM(C359:C371)</f>
        <v>0</v>
      </c>
    </row>
    <row r="373" spans="1:3" ht="15" customHeight="1" x14ac:dyDescent="0.25">
      <c r="A373" s="16"/>
      <c r="B373" s="27" t="s">
        <v>71</v>
      </c>
      <c r="C373" s="18"/>
    </row>
    <row r="374" spans="1:3" x14ac:dyDescent="0.25">
      <c r="A374" s="6">
        <v>20</v>
      </c>
      <c r="B374" s="6"/>
      <c r="C374" s="6"/>
    </row>
    <row r="375" spans="1:3" x14ac:dyDescent="0.25">
      <c r="A375" s="6">
        <v>25</v>
      </c>
      <c r="B375" s="6"/>
      <c r="C375" s="6"/>
    </row>
    <row r="376" spans="1:3" x14ac:dyDescent="0.25">
      <c r="A376" s="6">
        <v>32</v>
      </c>
      <c r="B376" s="6"/>
      <c r="C376" s="6"/>
    </row>
    <row r="377" spans="1:3" x14ac:dyDescent="0.25">
      <c r="A377" s="6">
        <v>40</v>
      </c>
      <c r="B377" s="6"/>
      <c r="C377" s="6"/>
    </row>
    <row r="378" spans="1:3" x14ac:dyDescent="0.25">
      <c r="A378" s="6">
        <v>50</v>
      </c>
      <c r="B378" s="6"/>
      <c r="C378" s="6"/>
    </row>
    <row r="379" spans="1:3" x14ac:dyDescent="0.25">
      <c r="A379" s="6">
        <v>60</v>
      </c>
      <c r="B379" s="6"/>
      <c r="C379" s="6"/>
    </row>
    <row r="380" spans="1:3" x14ac:dyDescent="0.25">
      <c r="A380" s="6">
        <v>70</v>
      </c>
      <c r="B380" s="6"/>
      <c r="C380" s="6"/>
    </row>
    <row r="381" spans="1:3" x14ac:dyDescent="0.25">
      <c r="A381" s="6">
        <v>80</v>
      </c>
      <c r="B381" s="6"/>
      <c r="C381" s="6"/>
    </row>
    <row r="382" spans="1:3" x14ac:dyDescent="0.25">
      <c r="A382" s="6">
        <v>100</v>
      </c>
      <c r="B382" s="6"/>
      <c r="C382" s="6"/>
    </row>
    <row r="383" spans="1:3" x14ac:dyDescent="0.25">
      <c r="A383" s="6">
        <v>125</v>
      </c>
      <c r="B383" s="6"/>
      <c r="C383" s="6"/>
    </row>
    <row r="384" spans="1:3" x14ac:dyDescent="0.25">
      <c r="A384" s="6">
        <v>150</v>
      </c>
      <c r="B384" s="6"/>
      <c r="C384" s="6"/>
    </row>
    <row r="385" spans="1:3" x14ac:dyDescent="0.25">
      <c r="A385" s="6">
        <v>200</v>
      </c>
      <c r="B385" s="6"/>
      <c r="C385" s="6"/>
    </row>
    <row r="386" spans="1:3" x14ac:dyDescent="0.25">
      <c r="A386" s="6">
        <v>250</v>
      </c>
      <c r="B386" s="6"/>
      <c r="C386" s="6"/>
    </row>
    <row r="387" spans="1:3" x14ac:dyDescent="0.25">
      <c r="A387" s="13" t="s">
        <v>5</v>
      </c>
      <c r="B387" s="13">
        <f>SUM(B374:B386)</f>
        <v>0</v>
      </c>
      <c r="C387" s="13">
        <f>SUM(C374:C386)</f>
        <v>0</v>
      </c>
    </row>
    <row r="388" spans="1:3" ht="15" customHeight="1" x14ac:dyDescent="0.25">
      <c r="A388" s="16"/>
      <c r="B388" s="27" t="s">
        <v>71</v>
      </c>
      <c r="C388" s="18"/>
    </row>
    <row r="389" spans="1:3" x14ac:dyDescent="0.25">
      <c r="A389" s="6">
        <v>20</v>
      </c>
      <c r="B389" s="6"/>
      <c r="C389" s="6"/>
    </row>
    <row r="390" spans="1:3" x14ac:dyDescent="0.25">
      <c r="A390" s="6">
        <v>25</v>
      </c>
      <c r="B390" s="6"/>
      <c r="C390" s="6"/>
    </row>
    <row r="391" spans="1:3" x14ac:dyDescent="0.25">
      <c r="A391" s="6">
        <v>32</v>
      </c>
      <c r="B391" s="6"/>
      <c r="C391" s="6"/>
    </row>
    <row r="392" spans="1:3" x14ac:dyDescent="0.25">
      <c r="A392" s="6">
        <v>40</v>
      </c>
      <c r="B392" s="6"/>
      <c r="C392" s="6"/>
    </row>
    <row r="393" spans="1:3" x14ac:dyDescent="0.25">
      <c r="A393" s="6">
        <v>50</v>
      </c>
      <c r="B393" s="6"/>
      <c r="C393" s="6"/>
    </row>
    <row r="394" spans="1:3" x14ac:dyDescent="0.25">
      <c r="A394" s="6">
        <v>60</v>
      </c>
      <c r="B394" s="6"/>
      <c r="C394" s="6"/>
    </row>
    <row r="395" spans="1:3" x14ac:dyDescent="0.25">
      <c r="A395" s="6">
        <v>70</v>
      </c>
      <c r="B395" s="6"/>
      <c r="C395" s="6"/>
    </row>
    <row r="396" spans="1:3" x14ac:dyDescent="0.25">
      <c r="A396" s="6">
        <v>80</v>
      </c>
      <c r="B396" s="6"/>
      <c r="C396" s="6"/>
    </row>
    <row r="397" spans="1:3" x14ac:dyDescent="0.25">
      <c r="A397" s="6">
        <v>100</v>
      </c>
      <c r="B397" s="6"/>
      <c r="C397" s="6"/>
    </row>
    <row r="398" spans="1:3" x14ac:dyDescent="0.25">
      <c r="A398" s="6">
        <v>125</v>
      </c>
      <c r="B398" s="6"/>
      <c r="C398" s="6"/>
    </row>
    <row r="399" spans="1:3" x14ac:dyDescent="0.25">
      <c r="A399" s="6">
        <v>150</v>
      </c>
      <c r="B399" s="6"/>
      <c r="C399" s="6"/>
    </row>
    <row r="400" spans="1:3" x14ac:dyDescent="0.25">
      <c r="A400" s="6">
        <v>200</v>
      </c>
      <c r="B400" s="6"/>
      <c r="C400" s="6"/>
    </row>
    <row r="401" spans="1:3" x14ac:dyDescent="0.25">
      <c r="A401" s="6">
        <v>250</v>
      </c>
      <c r="B401" s="6"/>
      <c r="C401" s="6"/>
    </row>
    <row r="402" spans="1:3" x14ac:dyDescent="0.25">
      <c r="A402" s="13" t="s">
        <v>5</v>
      </c>
      <c r="B402" s="13">
        <f>SUM(B389:B401)</f>
        <v>0</v>
      </c>
      <c r="C402" s="13">
        <f>SUM(C389:C401)</f>
        <v>0</v>
      </c>
    </row>
    <row r="403" spans="1:3" ht="15" customHeight="1" x14ac:dyDescent="0.25">
      <c r="A403" s="16"/>
      <c r="B403" s="27" t="s">
        <v>71</v>
      </c>
      <c r="C403" s="18"/>
    </row>
    <row r="404" spans="1:3" x14ac:dyDescent="0.25">
      <c r="A404" s="6">
        <v>20</v>
      </c>
      <c r="B404" s="6"/>
      <c r="C404" s="6"/>
    </row>
    <row r="405" spans="1:3" x14ac:dyDescent="0.25">
      <c r="A405" s="6">
        <v>25</v>
      </c>
      <c r="B405" s="6"/>
      <c r="C405" s="6"/>
    </row>
    <row r="406" spans="1:3" x14ac:dyDescent="0.25">
      <c r="A406" s="6">
        <v>32</v>
      </c>
      <c r="B406" s="6"/>
      <c r="C406" s="6"/>
    </row>
    <row r="407" spans="1:3" x14ac:dyDescent="0.25">
      <c r="A407" s="6">
        <v>40</v>
      </c>
      <c r="B407" s="6"/>
      <c r="C407" s="6"/>
    </row>
    <row r="408" spans="1:3" x14ac:dyDescent="0.25">
      <c r="A408" s="6">
        <v>50</v>
      </c>
      <c r="B408" s="6"/>
      <c r="C408" s="6"/>
    </row>
    <row r="409" spans="1:3" x14ac:dyDescent="0.25">
      <c r="A409" s="6">
        <v>60</v>
      </c>
      <c r="B409" s="6"/>
      <c r="C409" s="6"/>
    </row>
    <row r="410" spans="1:3" x14ac:dyDescent="0.25">
      <c r="A410" s="6">
        <v>70</v>
      </c>
      <c r="B410" s="6"/>
      <c r="C410" s="6"/>
    </row>
    <row r="411" spans="1:3" x14ac:dyDescent="0.25">
      <c r="A411" s="6">
        <v>80</v>
      </c>
      <c r="B411" s="6"/>
      <c r="C411" s="6"/>
    </row>
    <row r="412" spans="1:3" x14ac:dyDescent="0.25">
      <c r="A412" s="6">
        <v>100</v>
      </c>
      <c r="B412" s="6"/>
      <c r="C412" s="6"/>
    </row>
    <row r="413" spans="1:3" x14ac:dyDescent="0.25">
      <c r="A413" s="6">
        <v>125</v>
      </c>
      <c r="B413" s="6"/>
      <c r="C413" s="6"/>
    </row>
    <row r="414" spans="1:3" x14ac:dyDescent="0.25">
      <c r="A414" s="6">
        <v>150</v>
      </c>
      <c r="B414" s="6"/>
      <c r="C414" s="6"/>
    </row>
    <row r="415" spans="1:3" x14ac:dyDescent="0.25">
      <c r="A415" s="6">
        <v>200</v>
      </c>
      <c r="B415" s="6"/>
      <c r="C415" s="6"/>
    </row>
    <row r="416" spans="1:3" x14ac:dyDescent="0.25">
      <c r="A416" s="6">
        <v>250</v>
      </c>
      <c r="B416" s="6"/>
      <c r="C416" s="6"/>
    </row>
    <row r="417" spans="1:3" x14ac:dyDescent="0.25">
      <c r="A417" s="13" t="s">
        <v>5</v>
      </c>
      <c r="B417" s="13">
        <f>SUM(B404:B416)</f>
        <v>0</v>
      </c>
      <c r="C417" s="13">
        <f>SUM(C404:C416)</f>
        <v>0</v>
      </c>
    </row>
    <row r="418" spans="1:3" ht="15" customHeight="1" x14ac:dyDescent="0.25">
      <c r="A418" s="16"/>
      <c r="B418" s="27" t="s">
        <v>71</v>
      </c>
      <c r="C418" s="18"/>
    </row>
    <row r="419" spans="1:3" x14ac:dyDescent="0.25">
      <c r="A419" s="6">
        <v>20</v>
      </c>
      <c r="B419" s="6"/>
      <c r="C419" s="6"/>
    </row>
    <row r="420" spans="1:3" x14ac:dyDescent="0.25">
      <c r="A420" s="6">
        <v>25</v>
      </c>
      <c r="B420" s="6"/>
      <c r="C420" s="6"/>
    </row>
    <row r="421" spans="1:3" x14ac:dyDescent="0.25">
      <c r="A421" s="6">
        <v>32</v>
      </c>
      <c r="B421" s="6"/>
      <c r="C421" s="6"/>
    </row>
    <row r="422" spans="1:3" x14ac:dyDescent="0.25">
      <c r="A422" s="6">
        <v>40</v>
      </c>
      <c r="B422" s="6"/>
      <c r="C422" s="6"/>
    </row>
    <row r="423" spans="1:3" x14ac:dyDescent="0.25">
      <c r="A423" s="6">
        <v>50</v>
      </c>
      <c r="B423" s="6"/>
      <c r="C423" s="6"/>
    </row>
    <row r="424" spans="1:3" x14ac:dyDescent="0.25">
      <c r="A424" s="6">
        <v>60</v>
      </c>
      <c r="B424" s="6"/>
      <c r="C424" s="6"/>
    </row>
    <row r="425" spans="1:3" x14ac:dyDescent="0.25">
      <c r="A425" s="6">
        <v>70</v>
      </c>
      <c r="B425" s="6"/>
      <c r="C425" s="6"/>
    </row>
    <row r="426" spans="1:3" x14ac:dyDescent="0.25">
      <c r="A426" s="6">
        <v>80</v>
      </c>
      <c r="B426" s="6"/>
      <c r="C426" s="6"/>
    </row>
    <row r="427" spans="1:3" x14ac:dyDescent="0.25">
      <c r="A427" s="6">
        <v>100</v>
      </c>
      <c r="B427" s="6"/>
      <c r="C427" s="6"/>
    </row>
    <row r="428" spans="1:3" x14ac:dyDescent="0.25">
      <c r="A428" s="6">
        <v>125</v>
      </c>
      <c r="B428" s="6"/>
      <c r="C428" s="6"/>
    </row>
    <row r="429" spans="1:3" x14ac:dyDescent="0.25">
      <c r="A429" s="6">
        <v>150</v>
      </c>
      <c r="B429" s="6"/>
      <c r="C429" s="6"/>
    </row>
    <row r="430" spans="1:3" x14ac:dyDescent="0.25">
      <c r="A430" s="6">
        <v>200</v>
      </c>
      <c r="B430" s="6"/>
      <c r="C430" s="6"/>
    </row>
    <row r="431" spans="1:3" x14ac:dyDescent="0.25">
      <c r="A431" s="6">
        <v>250</v>
      </c>
      <c r="B431" s="6"/>
      <c r="C431" s="6"/>
    </row>
    <row r="432" spans="1:3" x14ac:dyDescent="0.25">
      <c r="A432" s="13" t="s">
        <v>5</v>
      </c>
      <c r="B432" s="13">
        <f>SUM(B419:B431)</f>
        <v>0</v>
      </c>
      <c r="C432" s="13">
        <f>SUM(C419:C431)</f>
        <v>0</v>
      </c>
    </row>
    <row r="433" spans="1:3" ht="15" customHeight="1" x14ac:dyDescent="0.25">
      <c r="A433" s="16"/>
      <c r="B433" s="27" t="s">
        <v>71</v>
      </c>
      <c r="C433" s="18"/>
    </row>
    <row r="434" spans="1:3" x14ac:dyDescent="0.25">
      <c r="A434" s="6">
        <v>20</v>
      </c>
      <c r="B434" s="6"/>
      <c r="C434" s="6"/>
    </row>
    <row r="435" spans="1:3" x14ac:dyDescent="0.25">
      <c r="A435" s="6">
        <v>25</v>
      </c>
      <c r="B435" s="6"/>
      <c r="C435" s="6"/>
    </row>
    <row r="436" spans="1:3" x14ac:dyDescent="0.25">
      <c r="A436" s="6">
        <v>32</v>
      </c>
      <c r="B436" s="6"/>
      <c r="C436" s="6"/>
    </row>
    <row r="437" spans="1:3" x14ac:dyDescent="0.25">
      <c r="A437" s="6">
        <v>40</v>
      </c>
      <c r="B437" s="6"/>
      <c r="C437" s="6"/>
    </row>
    <row r="438" spans="1:3" x14ac:dyDescent="0.25">
      <c r="A438" s="6">
        <v>50</v>
      </c>
      <c r="B438" s="6"/>
      <c r="C438" s="6"/>
    </row>
    <row r="439" spans="1:3" x14ac:dyDescent="0.25">
      <c r="A439" s="6">
        <v>60</v>
      </c>
      <c r="B439" s="6"/>
      <c r="C439" s="6"/>
    </row>
    <row r="440" spans="1:3" x14ac:dyDescent="0.25">
      <c r="A440" s="6">
        <v>70</v>
      </c>
      <c r="B440" s="6"/>
      <c r="C440" s="6"/>
    </row>
    <row r="441" spans="1:3" x14ac:dyDescent="0.25">
      <c r="A441" s="6">
        <v>80</v>
      </c>
      <c r="B441" s="6"/>
      <c r="C441" s="6"/>
    </row>
    <row r="442" spans="1:3" x14ac:dyDescent="0.25">
      <c r="A442" s="6">
        <v>100</v>
      </c>
      <c r="B442" s="6"/>
      <c r="C442" s="6"/>
    </row>
    <row r="443" spans="1:3" x14ac:dyDescent="0.25">
      <c r="A443" s="6">
        <v>125</v>
      </c>
      <c r="B443" s="6"/>
      <c r="C443" s="6"/>
    </row>
    <row r="444" spans="1:3" x14ac:dyDescent="0.25">
      <c r="A444" s="6">
        <v>150</v>
      </c>
      <c r="B444" s="6"/>
      <c r="C444" s="6"/>
    </row>
    <row r="445" spans="1:3" x14ac:dyDescent="0.25">
      <c r="A445" s="6">
        <v>200</v>
      </c>
      <c r="B445" s="6"/>
      <c r="C445" s="6"/>
    </row>
    <row r="446" spans="1:3" x14ac:dyDescent="0.25">
      <c r="A446" s="6">
        <v>250</v>
      </c>
      <c r="B446" s="6"/>
      <c r="C446" s="6"/>
    </row>
    <row r="447" spans="1:3" x14ac:dyDescent="0.25">
      <c r="A447" s="13" t="s">
        <v>5</v>
      </c>
      <c r="B447" s="13">
        <f>SUM(B434:B446)</f>
        <v>0</v>
      </c>
      <c r="C447" s="13">
        <f>SUM(C434:C446)</f>
        <v>0</v>
      </c>
    </row>
    <row r="448" spans="1:3" x14ac:dyDescent="0.25">
      <c r="A448" s="16"/>
      <c r="B448" s="27" t="s">
        <v>71</v>
      </c>
      <c r="C448" s="18"/>
    </row>
    <row r="449" spans="1:3" x14ac:dyDescent="0.25">
      <c r="A449" s="6">
        <v>20</v>
      </c>
      <c r="B449" s="6"/>
      <c r="C449" s="6"/>
    </row>
    <row r="450" spans="1:3" x14ac:dyDescent="0.25">
      <c r="A450" s="6">
        <v>25</v>
      </c>
      <c r="B450" s="6"/>
      <c r="C450" s="6"/>
    </row>
    <row r="451" spans="1:3" x14ac:dyDescent="0.25">
      <c r="A451" s="6">
        <v>32</v>
      </c>
      <c r="B451" s="6"/>
      <c r="C451" s="6"/>
    </row>
    <row r="452" spans="1:3" x14ac:dyDescent="0.25">
      <c r="A452" s="6">
        <v>40</v>
      </c>
      <c r="B452" s="6"/>
      <c r="C452" s="6"/>
    </row>
    <row r="453" spans="1:3" x14ac:dyDescent="0.25">
      <c r="A453" s="6">
        <v>50</v>
      </c>
      <c r="B453" s="6"/>
      <c r="C453" s="6"/>
    </row>
    <row r="454" spans="1:3" x14ac:dyDescent="0.25">
      <c r="A454" s="6">
        <v>60</v>
      </c>
      <c r="B454" s="6"/>
      <c r="C454" s="6"/>
    </row>
    <row r="455" spans="1:3" x14ac:dyDescent="0.25">
      <c r="A455" s="6">
        <v>70</v>
      </c>
      <c r="B455" s="6"/>
      <c r="C455" s="6"/>
    </row>
    <row r="456" spans="1:3" x14ac:dyDescent="0.25">
      <c r="A456" s="6">
        <v>80</v>
      </c>
      <c r="B456" s="6"/>
      <c r="C456" s="6"/>
    </row>
    <row r="457" spans="1:3" x14ac:dyDescent="0.25">
      <c r="A457" s="6">
        <v>100</v>
      </c>
      <c r="B457" s="6"/>
      <c r="C457" s="6"/>
    </row>
    <row r="458" spans="1:3" x14ac:dyDescent="0.25">
      <c r="A458" s="6">
        <v>125</v>
      </c>
      <c r="B458" s="6"/>
      <c r="C458" s="6"/>
    </row>
    <row r="459" spans="1:3" x14ac:dyDescent="0.25">
      <c r="A459" s="6">
        <v>150</v>
      </c>
      <c r="B459" s="6"/>
      <c r="C459" s="6"/>
    </row>
    <row r="460" spans="1:3" x14ac:dyDescent="0.25">
      <c r="A460" s="6">
        <v>200</v>
      </c>
      <c r="B460" s="6"/>
      <c r="C460" s="6"/>
    </row>
    <row r="461" spans="1:3" x14ac:dyDescent="0.25">
      <c r="A461" s="6">
        <v>250</v>
      </c>
      <c r="B461" s="6"/>
      <c r="C461" s="6"/>
    </row>
    <row r="462" spans="1:3" x14ac:dyDescent="0.25">
      <c r="A462" s="13" t="s">
        <v>5</v>
      </c>
      <c r="B462" s="13">
        <f>SUM(B449:B461)</f>
        <v>0</v>
      </c>
      <c r="C462" s="13">
        <f>SUM(C449:C461)</f>
        <v>0</v>
      </c>
    </row>
  </sheetData>
  <mergeCells count="12">
    <mergeCell ref="A7:C7"/>
    <mergeCell ref="A115:C115"/>
    <mergeCell ref="A341:C341"/>
    <mergeCell ref="A8:C8"/>
    <mergeCell ref="A20:C20"/>
    <mergeCell ref="A31:C31"/>
    <mergeCell ref="A43:C43"/>
    <mergeCell ref="A55:C55"/>
    <mergeCell ref="A67:C67"/>
    <mergeCell ref="A79:C79"/>
    <mergeCell ref="A103:C103"/>
    <mergeCell ref="A91:C9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0"/>
  <sheetViews>
    <sheetView workbookViewId="0">
      <selection activeCell="E6" sqref="E6:J6"/>
    </sheetView>
  </sheetViews>
  <sheetFormatPr defaultRowHeight="15" x14ac:dyDescent="0.25"/>
  <cols>
    <col min="1" max="1" width="26.28515625" customWidth="1"/>
    <col min="2" max="2" width="32" customWidth="1"/>
    <col min="3" max="3" width="21.140625" customWidth="1"/>
  </cols>
  <sheetData>
    <row r="1" spans="1:13" x14ac:dyDescent="0.25">
      <c r="A1" s="10" t="s">
        <v>57</v>
      </c>
      <c r="B1" s="10"/>
      <c r="C1" s="10"/>
    </row>
    <row r="2" spans="1:13" x14ac:dyDescent="0.25">
      <c r="C2" s="2" t="s">
        <v>0</v>
      </c>
    </row>
    <row r="3" spans="1:13" x14ac:dyDescent="0.25">
      <c r="A3" t="s">
        <v>55</v>
      </c>
      <c r="C3" s="2"/>
    </row>
    <row r="4" spans="1:13" x14ac:dyDescent="0.25">
      <c r="A4" t="s">
        <v>54</v>
      </c>
      <c r="C4" s="2"/>
    </row>
    <row r="6" spans="1:13" ht="32.25" x14ac:dyDescent="0.25">
      <c r="A6" s="12" t="s">
        <v>6</v>
      </c>
      <c r="B6" s="12" t="s">
        <v>3</v>
      </c>
      <c r="C6" s="12" t="s">
        <v>4</v>
      </c>
      <c r="E6" s="35" t="s">
        <v>74</v>
      </c>
      <c r="F6" s="35"/>
      <c r="G6" s="35"/>
      <c r="H6" s="35"/>
      <c r="I6" s="35"/>
      <c r="J6" s="35"/>
    </row>
    <row r="7" spans="1:13" x14ac:dyDescent="0.25">
      <c r="A7" s="39" t="s">
        <v>71</v>
      </c>
      <c r="B7" s="40"/>
      <c r="C7" s="41"/>
    </row>
    <row r="8" spans="1:13" ht="15" customHeight="1" x14ac:dyDescent="0.25">
      <c r="A8" s="5" t="s">
        <v>7</v>
      </c>
      <c r="B8" s="4"/>
      <c r="C8" s="4"/>
      <c r="M8" t="s">
        <v>71</v>
      </c>
    </row>
    <row r="9" spans="1:13" x14ac:dyDescent="0.25">
      <c r="A9" s="5" t="s">
        <v>8</v>
      </c>
      <c r="B9" s="4"/>
      <c r="C9" s="4"/>
    </row>
    <row r="10" spans="1:13" x14ac:dyDescent="0.25">
      <c r="A10" s="8" t="s">
        <v>9</v>
      </c>
      <c r="B10" s="6"/>
      <c r="C10" s="6"/>
    </row>
    <row r="11" spans="1:13" x14ac:dyDescent="0.25">
      <c r="A11" s="8" t="s">
        <v>10</v>
      </c>
      <c r="B11" s="6"/>
      <c r="C11" s="6"/>
    </row>
    <row r="12" spans="1:13" x14ac:dyDescent="0.25">
      <c r="A12" s="8" t="s">
        <v>11</v>
      </c>
      <c r="B12" s="4"/>
      <c r="C12" s="4"/>
    </row>
    <row r="13" spans="1:13" x14ac:dyDescent="0.25">
      <c r="A13" s="7" t="s">
        <v>67</v>
      </c>
      <c r="B13" s="4"/>
      <c r="C13" s="4"/>
    </row>
    <row r="14" spans="1:13" x14ac:dyDescent="0.25">
      <c r="A14" s="5" t="s">
        <v>68</v>
      </c>
      <c r="B14" s="4"/>
      <c r="C14" s="4"/>
    </row>
    <row r="15" spans="1:13" x14ac:dyDescent="0.25">
      <c r="A15" s="14" t="s">
        <v>5</v>
      </c>
      <c r="B15" s="15">
        <f>SUM(B8:B14)</f>
        <v>0</v>
      </c>
      <c r="C15" s="15">
        <f>SUM(C8:C14)</f>
        <v>0</v>
      </c>
    </row>
    <row r="16" spans="1:13" x14ac:dyDescent="0.25">
      <c r="A16" s="39" t="s">
        <v>71</v>
      </c>
      <c r="B16" s="40"/>
      <c r="C16" s="41"/>
    </row>
    <row r="17" spans="1:3" x14ac:dyDescent="0.25">
      <c r="A17" s="7" t="s">
        <v>7</v>
      </c>
      <c r="B17" s="4"/>
      <c r="C17" s="6"/>
    </row>
    <row r="18" spans="1:3" x14ac:dyDescent="0.25">
      <c r="A18" s="7" t="s">
        <v>8</v>
      </c>
      <c r="B18" s="4"/>
      <c r="C18" s="4"/>
    </row>
    <row r="19" spans="1:3" x14ac:dyDescent="0.25">
      <c r="A19" s="8" t="s">
        <v>9</v>
      </c>
      <c r="B19" s="6"/>
      <c r="C19" s="6"/>
    </row>
    <row r="20" spans="1:3" x14ac:dyDescent="0.25">
      <c r="A20" s="8" t="s">
        <v>10</v>
      </c>
      <c r="B20" s="6"/>
      <c r="C20" s="6"/>
    </row>
    <row r="21" spans="1:3" x14ac:dyDescent="0.25">
      <c r="A21" s="8" t="s">
        <v>11</v>
      </c>
      <c r="B21" s="4"/>
      <c r="C21" s="4"/>
    </row>
    <row r="22" spans="1:3" x14ac:dyDescent="0.25">
      <c r="A22" s="7" t="s">
        <v>67</v>
      </c>
      <c r="B22" s="4"/>
      <c r="C22" s="4"/>
    </row>
    <row r="23" spans="1:3" x14ac:dyDescent="0.25">
      <c r="A23" s="7" t="s">
        <v>68</v>
      </c>
      <c r="B23" s="6"/>
      <c r="C23" s="6"/>
    </row>
    <row r="24" spans="1:3" x14ac:dyDescent="0.25">
      <c r="A24" s="14" t="s">
        <v>5</v>
      </c>
      <c r="B24" s="15">
        <f>SUM(B17:B23)</f>
        <v>0</v>
      </c>
      <c r="C24" s="15">
        <f>SUM(C17:C23)</f>
        <v>0</v>
      </c>
    </row>
    <row r="25" spans="1:3" x14ac:dyDescent="0.25">
      <c r="A25" s="39" t="s">
        <v>71</v>
      </c>
      <c r="B25" s="40"/>
      <c r="C25" s="41"/>
    </row>
    <row r="26" spans="1:3" x14ac:dyDescent="0.25">
      <c r="A26" s="7" t="s">
        <v>7</v>
      </c>
      <c r="B26" s="7"/>
      <c r="C26" s="7"/>
    </row>
    <row r="27" spans="1:3" x14ac:dyDescent="0.25">
      <c r="A27" s="7" t="s">
        <v>8</v>
      </c>
      <c r="B27" s="4"/>
      <c r="C27" s="4"/>
    </row>
    <row r="28" spans="1:3" x14ac:dyDescent="0.25">
      <c r="A28" s="8" t="s">
        <v>9</v>
      </c>
      <c r="B28" s="7"/>
      <c r="C28" s="7"/>
    </row>
    <row r="29" spans="1:3" x14ac:dyDescent="0.25">
      <c r="A29" s="8" t="s">
        <v>10</v>
      </c>
      <c r="B29" s="7"/>
      <c r="C29" s="7"/>
    </row>
    <row r="30" spans="1:3" x14ac:dyDescent="0.25">
      <c r="A30" s="8" t="s">
        <v>11</v>
      </c>
      <c r="B30" s="4"/>
      <c r="C30" s="4"/>
    </row>
    <row r="31" spans="1:3" x14ac:dyDescent="0.25">
      <c r="A31" s="7" t="s">
        <v>67</v>
      </c>
      <c r="B31" s="4"/>
      <c r="C31" s="4"/>
    </row>
    <row r="32" spans="1:3" x14ac:dyDescent="0.25">
      <c r="A32" s="7" t="s">
        <v>68</v>
      </c>
      <c r="B32" s="7"/>
      <c r="C32" s="7"/>
    </row>
    <row r="33" spans="1:3" x14ac:dyDescent="0.25">
      <c r="A33" s="14" t="s">
        <v>5</v>
      </c>
      <c r="B33" s="15">
        <f>SUM(B26:B32)</f>
        <v>0</v>
      </c>
      <c r="C33" s="15">
        <f>SUM(C26:C32)</f>
        <v>0</v>
      </c>
    </row>
    <row r="34" spans="1:3" x14ac:dyDescent="0.25">
      <c r="A34" s="39" t="s">
        <v>71</v>
      </c>
      <c r="B34" s="40"/>
      <c r="C34" s="41"/>
    </row>
    <row r="35" spans="1:3" x14ac:dyDescent="0.25">
      <c r="A35" s="7" t="s">
        <v>7</v>
      </c>
      <c r="B35" s="6"/>
      <c r="C35" s="6"/>
    </row>
    <row r="36" spans="1:3" x14ac:dyDescent="0.25">
      <c r="A36" s="7" t="s">
        <v>8</v>
      </c>
      <c r="B36" s="4"/>
      <c r="C36" s="4"/>
    </row>
    <row r="37" spans="1:3" x14ac:dyDescent="0.25">
      <c r="A37" s="8" t="s">
        <v>9</v>
      </c>
      <c r="B37" s="6"/>
      <c r="C37" s="6"/>
    </row>
    <row r="38" spans="1:3" x14ac:dyDescent="0.25">
      <c r="A38" s="8" t="s">
        <v>10</v>
      </c>
      <c r="B38" s="6"/>
      <c r="C38" s="6"/>
    </row>
    <row r="39" spans="1:3" x14ac:dyDescent="0.25">
      <c r="A39" s="8" t="s">
        <v>11</v>
      </c>
      <c r="B39" s="4"/>
      <c r="C39" s="4"/>
    </row>
    <row r="40" spans="1:3" x14ac:dyDescent="0.25">
      <c r="A40" s="7" t="s">
        <v>67</v>
      </c>
      <c r="B40" s="4"/>
      <c r="C40" s="4"/>
    </row>
    <row r="41" spans="1:3" x14ac:dyDescent="0.25">
      <c r="A41" s="7" t="s">
        <v>68</v>
      </c>
      <c r="B41" s="6"/>
      <c r="C41" s="6"/>
    </row>
    <row r="42" spans="1:3" x14ac:dyDescent="0.25">
      <c r="A42" s="14" t="s">
        <v>5</v>
      </c>
      <c r="B42" s="15">
        <f>SUM(B35:B41)</f>
        <v>0</v>
      </c>
      <c r="C42" s="15">
        <f>SUM(C35:C41)</f>
        <v>0</v>
      </c>
    </row>
    <row r="43" spans="1:3" x14ac:dyDescent="0.25">
      <c r="A43" s="39" t="s">
        <v>71</v>
      </c>
      <c r="B43" s="40"/>
      <c r="C43" s="41"/>
    </row>
    <row r="44" spans="1:3" x14ac:dyDescent="0.25">
      <c r="A44" s="7" t="s">
        <v>7</v>
      </c>
      <c r="B44" s="4"/>
      <c r="C44" s="4"/>
    </row>
    <row r="45" spans="1:3" x14ac:dyDescent="0.25">
      <c r="A45" s="7" t="s">
        <v>8</v>
      </c>
      <c r="B45" s="4"/>
      <c r="C45" s="4"/>
    </row>
    <row r="46" spans="1:3" x14ac:dyDescent="0.25">
      <c r="A46" s="8" t="s">
        <v>9</v>
      </c>
      <c r="B46" s="6"/>
      <c r="C46" s="6"/>
    </row>
    <row r="47" spans="1:3" x14ac:dyDescent="0.25">
      <c r="A47" s="8" t="s">
        <v>10</v>
      </c>
      <c r="B47" s="6"/>
      <c r="C47" s="6"/>
    </row>
    <row r="48" spans="1:3" x14ac:dyDescent="0.25">
      <c r="A48" s="8" t="s">
        <v>11</v>
      </c>
      <c r="B48" s="4"/>
      <c r="C48" s="4"/>
    </row>
    <row r="49" spans="1:3" x14ac:dyDescent="0.25">
      <c r="A49" s="7" t="s">
        <v>67</v>
      </c>
      <c r="B49" s="4"/>
      <c r="C49" s="4"/>
    </row>
    <row r="50" spans="1:3" x14ac:dyDescent="0.25">
      <c r="A50" s="7" t="s">
        <v>68</v>
      </c>
      <c r="B50" s="6"/>
      <c r="C50" s="6"/>
    </row>
    <row r="51" spans="1:3" x14ac:dyDescent="0.25">
      <c r="A51" s="14" t="s">
        <v>5</v>
      </c>
      <c r="B51" s="15">
        <f>SUM(B44:B50)</f>
        <v>0</v>
      </c>
      <c r="C51" s="15">
        <f>SUM(C44:C50)</f>
        <v>0</v>
      </c>
    </row>
    <row r="52" spans="1:3" x14ac:dyDescent="0.25">
      <c r="A52" s="39" t="s">
        <v>71</v>
      </c>
      <c r="B52" s="40"/>
      <c r="C52" s="41"/>
    </row>
    <row r="53" spans="1:3" x14ac:dyDescent="0.25">
      <c r="A53" s="7" t="s">
        <v>7</v>
      </c>
      <c r="B53" s="4"/>
      <c r="C53" s="4"/>
    </row>
    <row r="54" spans="1:3" x14ac:dyDescent="0.25">
      <c r="A54" s="7" t="s">
        <v>8</v>
      </c>
      <c r="B54" s="4"/>
      <c r="C54" s="4"/>
    </row>
    <row r="55" spans="1:3" x14ac:dyDescent="0.25">
      <c r="A55" s="8" t="s">
        <v>9</v>
      </c>
      <c r="B55" s="6"/>
      <c r="C55" s="6"/>
    </row>
    <row r="56" spans="1:3" x14ac:dyDescent="0.25">
      <c r="A56" s="8" t="s">
        <v>10</v>
      </c>
      <c r="B56" s="6"/>
      <c r="C56" s="6"/>
    </row>
    <row r="57" spans="1:3" x14ac:dyDescent="0.25">
      <c r="A57" s="8" t="s">
        <v>11</v>
      </c>
      <c r="B57" s="4"/>
      <c r="C57" s="4"/>
    </row>
    <row r="58" spans="1:3" x14ac:dyDescent="0.25">
      <c r="A58" s="7" t="s">
        <v>67</v>
      </c>
      <c r="B58" s="4"/>
      <c r="C58" s="4"/>
    </row>
    <row r="59" spans="1:3" x14ac:dyDescent="0.25">
      <c r="A59" s="7" t="s">
        <v>68</v>
      </c>
      <c r="B59" s="6"/>
      <c r="C59" s="6"/>
    </row>
    <row r="60" spans="1:3" x14ac:dyDescent="0.25">
      <c r="A60" s="14" t="s">
        <v>5</v>
      </c>
      <c r="B60" s="15">
        <f>SUM(B53:B59)</f>
        <v>0</v>
      </c>
      <c r="C60" s="15">
        <f>SUM(C53:C59)</f>
        <v>0</v>
      </c>
    </row>
    <row r="61" spans="1:3" x14ac:dyDescent="0.25">
      <c r="A61" s="19"/>
      <c r="B61" s="25" t="s">
        <v>71</v>
      </c>
      <c r="C61" s="20"/>
    </row>
    <row r="62" spans="1:3" x14ac:dyDescent="0.25">
      <c r="A62" s="7" t="s">
        <v>7</v>
      </c>
      <c r="B62" s="4"/>
      <c r="C62" s="4"/>
    </row>
    <row r="63" spans="1:3" x14ac:dyDescent="0.25">
      <c r="A63" s="7" t="s">
        <v>8</v>
      </c>
      <c r="B63" s="4"/>
      <c r="C63" s="4"/>
    </row>
    <row r="64" spans="1:3" x14ac:dyDescent="0.25">
      <c r="A64" s="8" t="s">
        <v>9</v>
      </c>
      <c r="B64" s="6"/>
      <c r="C64" s="6"/>
    </row>
    <row r="65" spans="1:3" x14ac:dyDescent="0.25">
      <c r="A65" s="8" t="s">
        <v>10</v>
      </c>
      <c r="B65" s="6"/>
      <c r="C65" s="6"/>
    </row>
    <row r="66" spans="1:3" x14ac:dyDescent="0.25">
      <c r="A66" s="8" t="s">
        <v>11</v>
      </c>
      <c r="B66" s="4"/>
      <c r="C66" s="4"/>
    </row>
    <row r="67" spans="1:3" x14ac:dyDescent="0.25">
      <c r="A67" s="7" t="s">
        <v>67</v>
      </c>
      <c r="B67" s="4"/>
      <c r="C67" s="4"/>
    </row>
    <row r="68" spans="1:3" x14ac:dyDescent="0.25">
      <c r="A68" s="7" t="s">
        <v>68</v>
      </c>
      <c r="B68" s="6"/>
      <c r="C68" s="6"/>
    </row>
    <row r="69" spans="1:3" x14ac:dyDescent="0.25">
      <c r="A69" s="14" t="s">
        <v>5</v>
      </c>
      <c r="B69" s="15">
        <f>SUM(B62:B68)</f>
        <v>0</v>
      </c>
      <c r="C69" s="15">
        <f>SUM(C62:C68)</f>
        <v>0</v>
      </c>
    </row>
    <row r="70" spans="1:3" x14ac:dyDescent="0.25">
      <c r="A70" s="19"/>
      <c r="B70" s="28" t="s">
        <v>71</v>
      </c>
      <c r="C70" s="20"/>
    </row>
    <row r="71" spans="1:3" x14ac:dyDescent="0.25">
      <c r="A71" s="7" t="s">
        <v>7</v>
      </c>
      <c r="B71" s="4"/>
      <c r="C71" s="4"/>
    </row>
    <row r="72" spans="1:3" x14ac:dyDescent="0.25">
      <c r="A72" s="7" t="s">
        <v>8</v>
      </c>
      <c r="B72" s="4"/>
      <c r="C72" s="4"/>
    </row>
    <row r="73" spans="1:3" x14ac:dyDescent="0.25">
      <c r="A73" s="8" t="s">
        <v>9</v>
      </c>
      <c r="B73" s="6"/>
      <c r="C73" s="6"/>
    </row>
    <row r="74" spans="1:3" x14ac:dyDescent="0.25">
      <c r="A74" s="8" t="s">
        <v>10</v>
      </c>
      <c r="B74" s="6"/>
      <c r="C74" s="6"/>
    </row>
    <row r="75" spans="1:3" x14ac:dyDescent="0.25">
      <c r="A75" s="8" t="s">
        <v>11</v>
      </c>
      <c r="B75" s="4"/>
      <c r="C75" s="4"/>
    </row>
    <row r="76" spans="1:3" x14ac:dyDescent="0.25">
      <c r="A76" s="7" t="s">
        <v>67</v>
      </c>
      <c r="B76" s="4"/>
      <c r="C76" s="4"/>
    </row>
    <row r="77" spans="1:3" x14ac:dyDescent="0.25">
      <c r="A77" s="7" t="s">
        <v>68</v>
      </c>
      <c r="B77" s="6"/>
      <c r="C77" s="6"/>
    </row>
    <row r="78" spans="1:3" x14ac:dyDescent="0.25">
      <c r="A78" s="14" t="s">
        <v>5</v>
      </c>
      <c r="B78" s="15">
        <f>SUM(B71:B77)</f>
        <v>0</v>
      </c>
      <c r="C78" s="15">
        <f>SUM(C71:C77)</f>
        <v>0</v>
      </c>
    </row>
    <row r="79" spans="1:3" x14ac:dyDescent="0.25">
      <c r="A79" s="19"/>
      <c r="B79" s="28" t="s">
        <v>71</v>
      </c>
      <c r="C79" s="20"/>
    </row>
    <row r="80" spans="1:3" x14ac:dyDescent="0.25">
      <c r="A80" s="7" t="s">
        <v>7</v>
      </c>
      <c r="B80" s="4"/>
      <c r="C80" s="6"/>
    </row>
    <row r="81" spans="1:3" x14ac:dyDescent="0.25">
      <c r="A81" s="7" t="s">
        <v>8</v>
      </c>
      <c r="B81" s="4"/>
      <c r="C81" s="4"/>
    </row>
    <row r="82" spans="1:3" x14ac:dyDescent="0.25">
      <c r="A82" s="8" t="s">
        <v>9</v>
      </c>
      <c r="B82" s="6"/>
      <c r="C82" s="6"/>
    </row>
    <row r="83" spans="1:3" x14ac:dyDescent="0.25">
      <c r="A83" s="8" t="s">
        <v>10</v>
      </c>
      <c r="B83" s="6"/>
      <c r="C83" s="6"/>
    </row>
    <row r="84" spans="1:3" x14ac:dyDescent="0.25">
      <c r="A84" s="8" t="s">
        <v>11</v>
      </c>
      <c r="B84" s="4"/>
      <c r="C84" s="4"/>
    </row>
    <row r="85" spans="1:3" x14ac:dyDescent="0.25">
      <c r="A85" s="7" t="s">
        <v>67</v>
      </c>
      <c r="B85" s="4"/>
      <c r="C85" s="4"/>
    </row>
    <row r="86" spans="1:3" x14ac:dyDescent="0.25">
      <c r="A86" s="7" t="s">
        <v>68</v>
      </c>
      <c r="B86" s="6"/>
      <c r="C86" s="6"/>
    </row>
    <row r="87" spans="1:3" x14ac:dyDescent="0.25">
      <c r="A87" s="14" t="s">
        <v>5</v>
      </c>
      <c r="B87" s="15">
        <f>SUM(B80:B86)</f>
        <v>0</v>
      </c>
      <c r="C87" s="15">
        <f>SUM(C80:C86)</f>
        <v>0</v>
      </c>
    </row>
    <row r="88" spans="1:3" x14ac:dyDescent="0.25">
      <c r="A88" s="19"/>
      <c r="B88" s="28" t="s">
        <v>71</v>
      </c>
      <c r="C88" s="20"/>
    </row>
    <row r="89" spans="1:3" x14ac:dyDescent="0.25">
      <c r="A89" s="7" t="s">
        <v>7</v>
      </c>
      <c r="B89" s="6"/>
      <c r="C89" s="6"/>
    </row>
    <row r="90" spans="1:3" x14ac:dyDescent="0.25">
      <c r="A90" s="7" t="s">
        <v>8</v>
      </c>
      <c r="B90" s="6"/>
      <c r="C90" s="6"/>
    </row>
    <row r="91" spans="1:3" x14ac:dyDescent="0.25">
      <c r="A91" s="8" t="s">
        <v>9</v>
      </c>
      <c r="B91" s="6"/>
      <c r="C91" s="6"/>
    </row>
    <row r="92" spans="1:3" x14ac:dyDescent="0.25">
      <c r="A92" s="8" t="s">
        <v>10</v>
      </c>
      <c r="B92" s="6"/>
      <c r="C92" s="6"/>
    </row>
    <row r="93" spans="1:3" x14ac:dyDescent="0.25">
      <c r="A93" s="8" t="s">
        <v>11</v>
      </c>
      <c r="B93" s="6"/>
      <c r="C93" s="6"/>
    </row>
    <row r="94" spans="1:3" x14ac:dyDescent="0.25">
      <c r="A94" s="7" t="s">
        <v>67</v>
      </c>
      <c r="B94" s="6"/>
      <c r="C94" s="6"/>
    </row>
    <row r="95" spans="1:3" x14ac:dyDescent="0.25">
      <c r="A95" s="7" t="s">
        <v>68</v>
      </c>
      <c r="B95" s="6"/>
      <c r="C95" s="6"/>
    </row>
    <row r="96" spans="1:3" x14ac:dyDescent="0.25">
      <c r="A96" s="14" t="s">
        <v>5</v>
      </c>
      <c r="B96" s="15"/>
      <c r="C96" s="15"/>
    </row>
    <row r="97" spans="1:3" x14ac:dyDescent="0.25">
      <c r="A97" s="19"/>
      <c r="B97" s="28" t="s">
        <v>71</v>
      </c>
      <c r="C97" s="20"/>
    </row>
    <row r="98" spans="1:3" x14ac:dyDescent="0.25">
      <c r="A98" s="7" t="s">
        <v>7</v>
      </c>
      <c r="B98" s="4"/>
      <c r="C98" s="4"/>
    </row>
    <row r="99" spans="1:3" x14ac:dyDescent="0.25">
      <c r="A99" s="7" t="s">
        <v>8</v>
      </c>
      <c r="B99" s="4"/>
      <c r="C99" s="4"/>
    </row>
    <row r="100" spans="1:3" x14ac:dyDescent="0.25">
      <c r="A100" s="8" t="s">
        <v>9</v>
      </c>
      <c r="B100" s="6"/>
      <c r="C100" s="6"/>
    </row>
    <row r="101" spans="1:3" x14ac:dyDescent="0.25">
      <c r="A101" s="8" t="s">
        <v>10</v>
      </c>
      <c r="B101" s="6"/>
      <c r="C101" s="6"/>
    </row>
    <row r="102" spans="1:3" x14ac:dyDescent="0.25">
      <c r="A102" s="8" t="s">
        <v>11</v>
      </c>
      <c r="B102" s="4"/>
      <c r="C102" s="4"/>
    </row>
    <row r="103" spans="1:3" x14ac:dyDescent="0.25">
      <c r="A103" s="7" t="s">
        <v>67</v>
      </c>
      <c r="B103" s="4"/>
      <c r="C103" s="4"/>
    </row>
    <row r="104" spans="1:3" x14ac:dyDescent="0.25">
      <c r="A104" s="7" t="s">
        <v>68</v>
      </c>
      <c r="B104" s="6"/>
      <c r="C104" s="6"/>
    </row>
    <row r="105" spans="1:3" x14ac:dyDescent="0.25">
      <c r="A105" s="14" t="s">
        <v>5</v>
      </c>
      <c r="B105" s="15">
        <f>SUM(B98:B104)</f>
        <v>0</v>
      </c>
      <c r="C105" s="15">
        <f>SUM(C98:C104)</f>
        <v>0</v>
      </c>
    </row>
    <row r="106" spans="1:3" x14ac:dyDescent="0.25">
      <c r="A106" s="19"/>
      <c r="B106" s="28" t="s">
        <v>71</v>
      </c>
      <c r="C106" s="20"/>
    </row>
    <row r="107" spans="1:3" x14ac:dyDescent="0.25">
      <c r="A107" s="7" t="s">
        <v>7</v>
      </c>
      <c r="B107" s="6"/>
      <c r="C107" s="6"/>
    </row>
    <row r="108" spans="1:3" x14ac:dyDescent="0.25">
      <c r="A108" s="7" t="s">
        <v>8</v>
      </c>
      <c r="B108" s="4"/>
      <c r="C108" s="4"/>
    </row>
    <row r="109" spans="1:3" x14ac:dyDescent="0.25">
      <c r="A109" s="8" t="s">
        <v>9</v>
      </c>
      <c r="B109" s="6"/>
      <c r="C109" s="6"/>
    </row>
    <row r="110" spans="1:3" x14ac:dyDescent="0.25">
      <c r="A110" s="8" t="s">
        <v>10</v>
      </c>
      <c r="B110" s="6"/>
      <c r="C110" s="6"/>
    </row>
    <row r="111" spans="1:3" x14ac:dyDescent="0.25">
      <c r="A111" s="8" t="s">
        <v>11</v>
      </c>
      <c r="B111" s="4"/>
      <c r="C111" s="4"/>
    </row>
    <row r="112" spans="1:3" x14ac:dyDescent="0.25">
      <c r="A112" s="7" t="s">
        <v>67</v>
      </c>
      <c r="B112" s="4"/>
      <c r="C112" s="4"/>
    </row>
    <row r="113" spans="1:3" x14ac:dyDescent="0.25">
      <c r="A113" s="7" t="s">
        <v>68</v>
      </c>
      <c r="B113" s="6"/>
      <c r="C113" s="6"/>
    </row>
    <row r="114" spans="1:3" x14ac:dyDescent="0.25">
      <c r="A114" s="14" t="s">
        <v>5</v>
      </c>
      <c r="B114" s="15">
        <f>SUM(B107:B113)</f>
        <v>0</v>
      </c>
      <c r="C114" s="15">
        <f>SUM(C107:C113)</f>
        <v>0</v>
      </c>
    </row>
    <row r="115" spans="1:3" x14ac:dyDescent="0.25">
      <c r="A115" s="19"/>
      <c r="B115" s="28" t="s">
        <v>71</v>
      </c>
      <c r="C115" s="20"/>
    </row>
    <row r="116" spans="1:3" x14ac:dyDescent="0.25">
      <c r="A116" s="7" t="s">
        <v>7</v>
      </c>
      <c r="B116" s="6"/>
      <c r="C116" s="6"/>
    </row>
    <row r="117" spans="1:3" x14ac:dyDescent="0.25">
      <c r="A117" s="7" t="s">
        <v>8</v>
      </c>
      <c r="B117" s="4"/>
      <c r="C117" s="4"/>
    </row>
    <row r="118" spans="1:3" x14ac:dyDescent="0.25">
      <c r="A118" s="8" t="s">
        <v>9</v>
      </c>
      <c r="B118" s="6"/>
      <c r="C118" s="6"/>
    </row>
    <row r="119" spans="1:3" x14ac:dyDescent="0.25">
      <c r="A119" s="8" t="s">
        <v>10</v>
      </c>
      <c r="B119" s="6"/>
      <c r="C119" s="6"/>
    </row>
    <row r="120" spans="1:3" x14ac:dyDescent="0.25">
      <c r="A120" s="8" t="s">
        <v>11</v>
      </c>
      <c r="B120" s="4"/>
      <c r="C120" s="4"/>
    </row>
    <row r="121" spans="1:3" x14ac:dyDescent="0.25">
      <c r="A121" s="7" t="s">
        <v>67</v>
      </c>
      <c r="B121" s="4"/>
      <c r="C121" s="4"/>
    </row>
    <row r="122" spans="1:3" x14ac:dyDescent="0.25">
      <c r="A122" s="7" t="s">
        <v>68</v>
      </c>
      <c r="B122" s="6"/>
      <c r="C122" s="6"/>
    </row>
    <row r="123" spans="1:3" x14ac:dyDescent="0.25">
      <c r="A123" s="14" t="s">
        <v>5</v>
      </c>
      <c r="B123" s="15">
        <f>SUM(B116:B122)</f>
        <v>0</v>
      </c>
      <c r="C123" s="15">
        <f>SUM(C116:C122)</f>
        <v>0</v>
      </c>
    </row>
    <row r="124" spans="1:3" x14ac:dyDescent="0.25">
      <c r="A124" s="19"/>
      <c r="B124" s="28" t="s">
        <v>71</v>
      </c>
      <c r="C124" s="20"/>
    </row>
    <row r="125" spans="1:3" x14ac:dyDescent="0.25">
      <c r="A125" s="7" t="s">
        <v>7</v>
      </c>
      <c r="B125" s="6"/>
      <c r="C125" s="6"/>
    </row>
    <row r="126" spans="1:3" x14ac:dyDescent="0.25">
      <c r="A126" s="7" t="s">
        <v>8</v>
      </c>
      <c r="B126" s="4"/>
      <c r="C126" s="4"/>
    </row>
    <row r="127" spans="1:3" x14ac:dyDescent="0.25">
      <c r="A127" s="8" t="s">
        <v>9</v>
      </c>
      <c r="B127" s="6"/>
      <c r="C127" s="6"/>
    </row>
    <row r="128" spans="1:3" x14ac:dyDescent="0.25">
      <c r="A128" s="8" t="s">
        <v>10</v>
      </c>
      <c r="B128" s="6"/>
      <c r="C128" s="6"/>
    </row>
    <row r="129" spans="1:3" x14ac:dyDescent="0.25">
      <c r="A129" s="8" t="s">
        <v>11</v>
      </c>
      <c r="B129" s="4"/>
      <c r="C129" s="4"/>
    </row>
    <row r="130" spans="1:3" x14ac:dyDescent="0.25">
      <c r="A130" s="7" t="s">
        <v>67</v>
      </c>
      <c r="B130" s="4"/>
      <c r="C130" s="4"/>
    </row>
    <row r="131" spans="1:3" x14ac:dyDescent="0.25">
      <c r="A131" s="7" t="s">
        <v>68</v>
      </c>
      <c r="B131" s="6"/>
      <c r="C131" s="6"/>
    </row>
    <row r="132" spans="1:3" x14ac:dyDescent="0.25">
      <c r="A132" s="14" t="s">
        <v>5</v>
      </c>
      <c r="B132" s="15">
        <f>SUM(B125:B131)</f>
        <v>0</v>
      </c>
      <c r="C132" s="15">
        <f>SUM(C125:C131)</f>
        <v>0</v>
      </c>
    </row>
    <row r="133" spans="1:3" x14ac:dyDescent="0.25">
      <c r="A133" s="19"/>
      <c r="B133" s="28" t="s">
        <v>71</v>
      </c>
      <c r="C133" s="20"/>
    </row>
    <row r="134" spans="1:3" x14ac:dyDescent="0.25">
      <c r="A134" s="7" t="s">
        <v>7</v>
      </c>
      <c r="B134" s="4"/>
      <c r="C134" s="4"/>
    </row>
    <row r="135" spans="1:3" x14ac:dyDescent="0.25">
      <c r="A135" s="7" t="s">
        <v>8</v>
      </c>
      <c r="B135" s="4"/>
      <c r="C135" s="4"/>
    </row>
    <row r="136" spans="1:3" x14ac:dyDescent="0.25">
      <c r="A136" s="8" t="s">
        <v>9</v>
      </c>
      <c r="B136" s="6"/>
      <c r="C136" s="6"/>
    </row>
    <row r="137" spans="1:3" x14ac:dyDescent="0.25">
      <c r="A137" s="8" t="s">
        <v>10</v>
      </c>
      <c r="B137" s="6"/>
      <c r="C137" s="6"/>
    </row>
    <row r="138" spans="1:3" x14ac:dyDescent="0.25">
      <c r="A138" s="8" t="s">
        <v>11</v>
      </c>
      <c r="B138" s="4"/>
      <c r="C138" s="4"/>
    </row>
    <row r="139" spans="1:3" x14ac:dyDescent="0.25">
      <c r="A139" s="7" t="s">
        <v>67</v>
      </c>
      <c r="B139" s="4"/>
      <c r="C139" s="4"/>
    </row>
    <row r="140" spans="1:3" x14ac:dyDescent="0.25">
      <c r="A140" s="7" t="s">
        <v>68</v>
      </c>
      <c r="B140" s="6"/>
      <c r="C140" s="6"/>
    </row>
    <row r="141" spans="1:3" x14ac:dyDescent="0.25">
      <c r="A141" s="14" t="s">
        <v>5</v>
      </c>
      <c r="B141" s="15">
        <f>SUM(B134:B140)</f>
        <v>0</v>
      </c>
      <c r="C141" s="15">
        <f>SUM(C134:C140)</f>
        <v>0</v>
      </c>
    </row>
    <row r="142" spans="1:3" x14ac:dyDescent="0.25">
      <c r="A142" s="19"/>
      <c r="B142" s="25" t="s">
        <v>69</v>
      </c>
      <c r="C142" s="20"/>
    </row>
    <row r="143" spans="1:3" x14ac:dyDescent="0.25">
      <c r="A143" s="7" t="s">
        <v>7</v>
      </c>
      <c r="B143" s="4"/>
      <c r="C143" s="4"/>
    </row>
    <row r="144" spans="1:3" x14ac:dyDescent="0.25">
      <c r="A144" s="7" t="s">
        <v>8</v>
      </c>
      <c r="B144" s="4"/>
      <c r="C144" s="4"/>
    </row>
    <row r="145" spans="1:3" x14ac:dyDescent="0.25">
      <c r="A145" s="8" t="s">
        <v>9</v>
      </c>
      <c r="B145" s="6"/>
      <c r="C145" s="6"/>
    </row>
    <row r="146" spans="1:3" x14ac:dyDescent="0.25">
      <c r="A146" s="8" t="s">
        <v>10</v>
      </c>
      <c r="B146" s="6"/>
      <c r="C146" s="6"/>
    </row>
    <row r="147" spans="1:3" x14ac:dyDescent="0.25">
      <c r="A147" s="8" t="s">
        <v>11</v>
      </c>
      <c r="B147" s="4"/>
      <c r="C147" s="4"/>
    </row>
    <row r="148" spans="1:3" x14ac:dyDescent="0.25">
      <c r="A148" s="7" t="s">
        <v>67</v>
      </c>
      <c r="B148" s="4"/>
      <c r="C148" s="4"/>
    </row>
    <row r="149" spans="1:3" x14ac:dyDescent="0.25">
      <c r="A149" s="7" t="s">
        <v>68</v>
      </c>
      <c r="B149" s="4"/>
      <c r="C149" s="4"/>
    </row>
    <row r="150" spans="1:3" x14ac:dyDescent="0.25">
      <c r="A150" s="14" t="s">
        <v>5</v>
      </c>
      <c r="B150" s="15">
        <f t="shared" ref="B150:C150" si="0">SUM(B15,B24,B33,B42,B51,B60,B69,B78,B87,B96,B105,B114,B123,B132,B141)</f>
        <v>0</v>
      </c>
      <c r="C150" s="15">
        <f t="shared" si="0"/>
        <v>0</v>
      </c>
    </row>
  </sheetData>
  <mergeCells count="6">
    <mergeCell ref="A52:C52"/>
    <mergeCell ref="A7:C7"/>
    <mergeCell ref="A16:C16"/>
    <mergeCell ref="A25:C25"/>
    <mergeCell ref="A34:C34"/>
    <mergeCell ref="A43:C4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G14" sqref="G14"/>
    </sheetView>
  </sheetViews>
  <sheetFormatPr defaultRowHeight="15" x14ac:dyDescent="0.25"/>
  <cols>
    <col min="1" max="1" width="20.140625" customWidth="1"/>
    <col min="2" max="2" width="34.5703125" customWidth="1"/>
    <col min="3" max="3" width="22.5703125" customWidth="1"/>
  </cols>
  <sheetData>
    <row r="1" spans="1:9" ht="30.75" customHeight="1" x14ac:dyDescent="0.25">
      <c r="A1" s="42" t="s">
        <v>58</v>
      </c>
      <c r="B1" s="42"/>
      <c r="C1" s="42"/>
    </row>
    <row r="2" spans="1:9" x14ac:dyDescent="0.25">
      <c r="C2" s="2" t="s">
        <v>0</v>
      </c>
    </row>
    <row r="3" spans="1:9" x14ac:dyDescent="0.25">
      <c r="A3" t="s">
        <v>55</v>
      </c>
      <c r="C3" s="2"/>
    </row>
    <row r="4" spans="1:9" x14ac:dyDescent="0.25">
      <c r="A4" t="s">
        <v>54</v>
      </c>
      <c r="C4" s="2"/>
    </row>
    <row r="5" spans="1:9" ht="15.75" x14ac:dyDescent="0.25">
      <c r="D5" s="35" t="s">
        <v>74</v>
      </c>
      <c r="E5" s="35"/>
      <c r="F5" s="35"/>
      <c r="G5" s="35"/>
      <c r="H5" s="35"/>
      <c r="I5" s="35"/>
    </row>
    <row r="6" spans="1:9" ht="32.25" x14ac:dyDescent="0.25">
      <c r="A6" s="12" t="s">
        <v>1</v>
      </c>
      <c r="B6" s="12" t="s">
        <v>3</v>
      </c>
      <c r="C6" s="12" t="s">
        <v>4</v>
      </c>
    </row>
    <row r="7" spans="1:9" x14ac:dyDescent="0.25">
      <c r="A7" s="36" t="s">
        <v>59</v>
      </c>
      <c r="B7" s="37"/>
      <c r="C7" s="38"/>
    </row>
    <row r="8" spans="1:9" x14ac:dyDescent="0.25">
      <c r="A8" s="9" t="s">
        <v>12</v>
      </c>
      <c r="B8" s="29"/>
      <c r="C8" s="29"/>
    </row>
    <row r="9" spans="1:9" x14ac:dyDescent="0.25">
      <c r="A9" s="9" t="s">
        <v>13</v>
      </c>
      <c r="B9" s="29"/>
      <c r="C9" s="29"/>
    </row>
    <row r="10" spans="1:9" x14ac:dyDescent="0.25">
      <c r="A10" s="9" t="s">
        <v>14</v>
      </c>
      <c r="B10" s="22"/>
      <c r="C10" s="22"/>
    </row>
    <row r="11" spans="1:9" x14ac:dyDescent="0.25">
      <c r="A11" s="9" t="s">
        <v>15</v>
      </c>
      <c r="B11" s="29"/>
      <c r="C11" s="29"/>
    </row>
    <row r="12" spans="1:9" x14ac:dyDescent="0.25">
      <c r="A12" s="13" t="s">
        <v>5</v>
      </c>
      <c r="B12" s="15"/>
      <c r="C12" s="15"/>
    </row>
    <row r="13" spans="1:9" x14ac:dyDescent="0.25">
      <c r="A13" s="36" t="s">
        <v>60</v>
      </c>
      <c r="B13" s="37"/>
      <c r="C13" s="38"/>
    </row>
    <row r="14" spans="1:9" x14ac:dyDescent="0.25">
      <c r="A14" s="9" t="s">
        <v>49</v>
      </c>
      <c r="B14" s="29"/>
      <c r="C14" s="29"/>
    </row>
    <row r="15" spans="1:9" x14ac:dyDescent="0.25">
      <c r="A15" s="9" t="s">
        <v>48</v>
      </c>
      <c r="B15" s="29"/>
      <c r="C15" s="29"/>
    </row>
    <row r="16" spans="1:9" x14ac:dyDescent="0.25">
      <c r="A16" s="9" t="s">
        <v>45</v>
      </c>
      <c r="B16" s="22"/>
      <c r="C16" s="22"/>
    </row>
    <row r="17" spans="1:3" x14ac:dyDescent="0.25">
      <c r="A17" s="9" t="s">
        <v>47</v>
      </c>
      <c r="B17" s="29"/>
      <c r="C17" s="29"/>
    </row>
    <row r="18" spans="1:3" x14ac:dyDescent="0.25">
      <c r="A18" s="9" t="s">
        <v>46</v>
      </c>
      <c r="B18" s="29"/>
      <c r="C18" s="29"/>
    </row>
    <row r="19" spans="1:3" x14ac:dyDescent="0.25">
      <c r="A19" s="13" t="s">
        <v>5</v>
      </c>
      <c r="B19" s="15"/>
      <c r="C19" s="15"/>
    </row>
    <row r="21" spans="1:3" x14ac:dyDescent="0.25">
      <c r="A21" s="26" t="s">
        <v>70</v>
      </c>
    </row>
  </sheetData>
  <mergeCells count="3">
    <mergeCell ref="A1:C1"/>
    <mergeCell ref="A7:C7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11"/>
  <sheetViews>
    <sheetView workbookViewId="0">
      <selection activeCell="B1" sqref="B1"/>
    </sheetView>
  </sheetViews>
  <sheetFormatPr defaultRowHeight="15" x14ac:dyDescent="0.25"/>
  <cols>
    <col min="1" max="1" width="20.140625" customWidth="1"/>
    <col min="2" max="2" width="14.5703125" customWidth="1"/>
    <col min="3" max="3" width="25.5703125" customWidth="1"/>
  </cols>
  <sheetData>
    <row r="1" spans="1:3" x14ac:dyDescent="0.25">
      <c r="A1" s="11" t="s">
        <v>61</v>
      </c>
    </row>
    <row r="2" spans="1:3" x14ac:dyDescent="0.25">
      <c r="C2" s="2" t="s">
        <v>0</v>
      </c>
    </row>
    <row r="3" spans="1:3" x14ac:dyDescent="0.25">
      <c r="A3" t="s">
        <v>55</v>
      </c>
      <c r="C3" s="2"/>
    </row>
    <row r="4" spans="1:3" x14ac:dyDescent="0.25">
      <c r="A4" t="s">
        <v>54</v>
      </c>
      <c r="C4" s="2"/>
    </row>
    <row r="6" spans="1:3" ht="30" x14ac:dyDescent="0.25">
      <c r="A6" s="12" t="s">
        <v>19</v>
      </c>
      <c r="B6" s="12" t="s">
        <v>20</v>
      </c>
      <c r="C6" s="12" t="s">
        <v>21</v>
      </c>
    </row>
    <row r="7" spans="1:3" x14ac:dyDescent="0.25">
      <c r="A7" s="3">
        <f t="shared" ref="A7:A9" si="0">A8-1</f>
        <v>2018</v>
      </c>
      <c r="B7" s="22">
        <v>31</v>
      </c>
      <c r="C7" s="22">
        <v>0.21199999999999999</v>
      </c>
    </row>
    <row r="8" spans="1:3" x14ac:dyDescent="0.25">
      <c r="A8" s="3">
        <f t="shared" si="0"/>
        <v>2019</v>
      </c>
      <c r="B8" s="22">
        <v>31</v>
      </c>
      <c r="C8" s="22">
        <v>0.21199999999999999</v>
      </c>
    </row>
    <row r="9" spans="1:3" x14ac:dyDescent="0.25">
      <c r="A9" s="3">
        <f t="shared" si="0"/>
        <v>2020</v>
      </c>
      <c r="B9" s="22">
        <v>31</v>
      </c>
      <c r="C9" s="22">
        <v>0.21199999999999999</v>
      </c>
    </row>
    <row r="10" spans="1:3" x14ac:dyDescent="0.25">
      <c r="A10" s="3">
        <f>A11-1</f>
        <v>2021</v>
      </c>
      <c r="B10" s="22">
        <v>31</v>
      </c>
      <c r="C10" s="22">
        <v>0.21199999999999999</v>
      </c>
    </row>
    <row r="11" spans="1:3" x14ac:dyDescent="0.25">
      <c r="A11" s="3">
        <v>2022</v>
      </c>
      <c r="B11" s="22">
        <v>31</v>
      </c>
      <c r="C11" s="22">
        <v>0.21199999999999999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0"/>
  <sheetViews>
    <sheetView workbookViewId="0">
      <selection activeCell="E36" sqref="E36"/>
    </sheetView>
  </sheetViews>
  <sheetFormatPr defaultRowHeight="15" x14ac:dyDescent="0.25"/>
  <cols>
    <col min="1" max="1" width="15.7109375" customWidth="1"/>
    <col min="2" max="2" width="15" customWidth="1"/>
    <col min="3" max="3" width="13.42578125" customWidth="1"/>
    <col min="4" max="4" width="29.85546875" customWidth="1"/>
    <col min="5" max="5" width="27.140625" customWidth="1"/>
  </cols>
  <sheetData>
    <row r="1" spans="1:5" x14ac:dyDescent="0.25">
      <c r="A1" s="11" t="s">
        <v>62</v>
      </c>
    </row>
    <row r="2" spans="1:5" x14ac:dyDescent="0.25">
      <c r="E2" s="2" t="s">
        <v>0</v>
      </c>
    </row>
    <row r="3" spans="1:5" x14ac:dyDescent="0.25">
      <c r="A3" t="s">
        <v>54</v>
      </c>
      <c r="E3" s="2"/>
    </row>
    <row r="5" spans="1:5" ht="60" x14ac:dyDescent="0.25">
      <c r="A5" s="12" t="s">
        <v>19</v>
      </c>
      <c r="B5" s="12" t="s">
        <v>22</v>
      </c>
      <c r="C5" s="12" t="s">
        <v>23</v>
      </c>
      <c r="D5" s="12" t="s">
        <v>24</v>
      </c>
      <c r="E5" s="12" t="s">
        <v>25</v>
      </c>
    </row>
    <row r="6" spans="1:5" x14ac:dyDescent="0.25">
      <c r="A6" s="3">
        <f t="shared" ref="A6:A8" si="0">A7-1</f>
        <v>2018</v>
      </c>
      <c r="B6" s="22" t="s">
        <v>72</v>
      </c>
      <c r="C6" s="22" t="s">
        <v>72</v>
      </c>
      <c r="D6" s="22" t="s">
        <v>72</v>
      </c>
      <c r="E6" s="22" t="s">
        <v>72</v>
      </c>
    </row>
    <row r="7" spans="1:5" x14ac:dyDescent="0.25">
      <c r="A7" s="3">
        <f t="shared" si="0"/>
        <v>2019</v>
      </c>
      <c r="B7" s="22" t="s">
        <v>72</v>
      </c>
      <c r="C7" s="22" t="s">
        <v>72</v>
      </c>
      <c r="D7" s="22" t="s">
        <v>72</v>
      </c>
      <c r="E7" s="22" t="s">
        <v>72</v>
      </c>
    </row>
    <row r="8" spans="1:5" x14ac:dyDescent="0.25">
      <c r="A8" s="3">
        <f t="shared" si="0"/>
        <v>2020</v>
      </c>
      <c r="B8" s="22" t="s">
        <v>72</v>
      </c>
      <c r="C8" s="22" t="s">
        <v>72</v>
      </c>
      <c r="D8" s="22" t="s">
        <v>72</v>
      </c>
      <c r="E8" s="22" t="s">
        <v>72</v>
      </c>
    </row>
    <row r="9" spans="1:5" x14ac:dyDescent="0.25">
      <c r="A9" s="3">
        <f>A10-1</f>
        <v>2021</v>
      </c>
      <c r="B9" s="22" t="s">
        <v>72</v>
      </c>
      <c r="C9" s="22" t="s">
        <v>72</v>
      </c>
      <c r="D9" s="22" t="s">
        <v>72</v>
      </c>
      <c r="E9" s="22" t="s">
        <v>72</v>
      </c>
    </row>
    <row r="10" spans="1:5" x14ac:dyDescent="0.25">
      <c r="A10" s="3">
        <v>2022</v>
      </c>
      <c r="B10" s="22" t="s">
        <v>72</v>
      </c>
      <c r="C10" s="22" t="s">
        <v>72</v>
      </c>
      <c r="D10" s="22" t="s">
        <v>72</v>
      </c>
      <c r="E10" s="22" t="s">
        <v>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I19" sqref="I19"/>
    </sheetView>
  </sheetViews>
  <sheetFormatPr defaultRowHeight="15" x14ac:dyDescent="0.25"/>
  <cols>
    <col min="1" max="1" width="16.42578125" customWidth="1"/>
    <col min="2" max="2" width="21.5703125" customWidth="1"/>
    <col min="3" max="3" width="27.5703125" customWidth="1"/>
    <col min="4" max="4" width="37" customWidth="1"/>
  </cols>
  <sheetData>
    <row r="1" spans="1:6" ht="47.25" customHeight="1" x14ac:dyDescent="0.25">
      <c r="A1" s="43" t="s">
        <v>63</v>
      </c>
      <c r="B1" s="43"/>
      <c r="C1" s="43"/>
      <c r="D1" s="43"/>
    </row>
    <row r="2" spans="1:6" x14ac:dyDescent="0.25">
      <c r="D2" s="2" t="s">
        <v>0</v>
      </c>
    </row>
    <row r="3" spans="1:6" x14ac:dyDescent="0.25">
      <c r="A3" t="s">
        <v>54</v>
      </c>
      <c r="D3" s="2"/>
    </row>
    <row r="5" spans="1:6" ht="75" x14ac:dyDescent="0.25">
      <c r="A5" s="12" t="s">
        <v>19</v>
      </c>
      <c r="B5" s="12" t="s">
        <v>26</v>
      </c>
      <c r="C5" s="12" t="s">
        <v>27</v>
      </c>
      <c r="D5" s="12" t="s">
        <v>28</v>
      </c>
    </row>
    <row r="6" spans="1:6" x14ac:dyDescent="0.25">
      <c r="A6" s="3">
        <f t="shared" ref="A6:A8" si="0">A7-1</f>
        <v>2018</v>
      </c>
      <c r="B6" s="30"/>
      <c r="C6" s="30"/>
      <c r="D6" s="30"/>
      <c r="F6" s="31"/>
    </row>
    <row r="7" spans="1:6" x14ac:dyDescent="0.25">
      <c r="A7" s="3">
        <f t="shared" si="0"/>
        <v>2019</v>
      </c>
      <c r="B7" s="30"/>
      <c r="C7" s="30"/>
      <c r="D7" s="30"/>
    </row>
    <row r="8" spans="1:6" x14ac:dyDescent="0.25">
      <c r="A8" s="3">
        <f t="shared" si="0"/>
        <v>2020</v>
      </c>
      <c r="B8" s="30"/>
      <c r="C8" s="30"/>
      <c r="D8" s="30"/>
    </row>
    <row r="9" spans="1:6" x14ac:dyDescent="0.25">
      <c r="A9" s="3">
        <f>A10-1</f>
        <v>2021</v>
      </c>
      <c r="B9" s="30"/>
      <c r="C9" s="30"/>
      <c r="D9" s="30"/>
    </row>
    <row r="10" spans="1:6" x14ac:dyDescent="0.25">
      <c r="A10" s="3">
        <v>2022</v>
      </c>
      <c r="B10" s="30"/>
      <c r="C10" s="30"/>
      <c r="D10" s="30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5"/>
  <sheetViews>
    <sheetView workbookViewId="0">
      <selection activeCell="B30" sqref="B30"/>
    </sheetView>
  </sheetViews>
  <sheetFormatPr defaultRowHeight="15" x14ac:dyDescent="0.25"/>
  <cols>
    <col min="1" max="1" width="15.28515625" customWidth="1"/>
    <col min="2" max="2" width="17.85546875" customWidth="1"/>
    <col min="3" max="3" width="18.28515625" customWidth="1"/>
    <col min="4" max="4" width="9.85546875" customWidth="1"/>
    <col min="5" max="5" width="10.42578125" customWidth="1"/>
    <col min="6" max="6" width="13.28515625" customWidth="1"/>
    <col min="7" max="7" width="12.85546875" customWidth="1"/>
    <col min="8" max="8" width="25.28515625" customWidth="1"/>
    <col min="9" max="9" width="18.28515625" customWidth="1"/>
  </cols>
  <sheetData>
    <row r="1" spans="1:11" x14ac:dyDescent="0.25">
      <c r="A1" s="11" t="s">
        <v>64</v>
      </c>
    </row>
    <row r="2" spans="1:11" x14ac:dyDescent="0.25">
      <c r="I2" s="2" t="s">
        <v>0</v>
      </c>
    </row>
    <row r="3" spans="1:11" x14ac:dyDescent="0.25">
      <c r="A3" t="s">
        <v>55</v>
      </c>
      <c r="I3" s="2"/>
    </row>
    <row r="4" spans="1:11" x14ac:dyDescent="0.25">
      <c r="A4" t="s">
        <v>54</v>
      </c>
      <c r="I4" s="2"/>
    </row>
    <row r="6" spans="1:11" ht="45" x14ac:dyDescent="0.25">
      <c r="A6" s="12" t="s">
        <v>29</v>
      </c>
      <c r="B6" s="12" t="s">
        <v>30</v>
      </c>
      <c r="C6" s="12" t="s">
        <v>31</v>
      </c>
      <c r="D6" s="12" t="s">
        <v>32</v>
      </c>
      <c r="E6" s="12" t="s">
        <v>33</v>
      </c>
      <c r="F6" s="12" t="s">
        <v>34</v>
      </c>
      <c r="G6" s="12" t="s">
        <v>35</v>
      </c>
      <c r="H6" s="12" t="s">
        <v>36</v>
      </c>
      <c r="I6" s="12" t="s">
        <v>37</v>
      </c>
    </row>
    <row r="7" spans="1:11" x14ac:dyDescent="0.25">
      <c r="A7" s="5"/>
      <c r="B7" s="5"/>
      <c r="C7" s="3"/>
      <c r="D7" s="3"/>
      <c r="E7" s="3"/>
      <c r="F7" s="3"/>
      <c r="G7" s="3"/>
      <c r="H7" s="3"/>
      <c r="I7" s="3"/>
      <c r="K7" s="31"/>
    </row>
    <row r="8" spans="1:11" x14ac:dyDescent="0.25">
      <c r="A8" s="5"/>
      <c r="B8" s="5"/>
      <c r="C8" s="5"/>
      <c r="D8" s="5"/>
      <c r="E8" s="5"/>
      <c r="F8" s="5"/>
      <c r="G8" s="5"/>
      <c r="H8" s="5"/>
      <c r="I8" s="5"/>
    </row>
    <row r="9" spans="1:11" x14ac:dyDescent="0.25">
      <c r="A9" s="5"/>
      <c r="B9" s="5"/>
      <c r="C9" s="3"/>
      <c r="D9" s="3"/>
      <c r="E9" s="3"/>
      <c r="F9" s="3"/>
      <c r="G9" s="3"/>
      <c r="H9" s="3"/>
      <c r="I9" s="3"/>
    </row>
    <row r="10" spans="1:11" x14ac:dyDescent="0.25">
      <c r="A10" s="5"/>
      <c r="B10" s="5"/>
      <c r="C10" s="5"/>
      <c r="D10" s="5"/>
      <c r="E10" s="5"/>
      <c r="F10" s="5"/>
      <c r="G10" s="5"/>
      <c r="H10" s="5"/>
      <c r="I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11" x14ac:dyDescent="0.25">
      <c r="A12" s="5"/>
      <c r="B12" s="5"/>
      <c r="C12" s="3"/>
      <c r="D12" s="3"/>
      <c r="E12" s="3"/>
      <c r="F12" s="3"/>
      <c r="G12" s="3"/>
      <c r="H12" s="3"/>
      <c r="I12" s="3"/>
    </row>
    <row r="13" spans="1:11" x14ac:dyDescent="0.25">
      <c r="A13" s="5"/>
      <c r="B13" s="5"/>
      <c r="C13" s="3"/>
      <c r="D13" s="3"/>
      <c r="E13" s="3"/>
      <c r="F13" s="3"/>
      <c r="G13" s="3"/>
      <c r="H13" s="3"/>
      <c r="I13" s="3"/>
    </row>
    <row r="15" spans="1:11" ht="21.75" customHeight="1" x14ac:dyDescent="0.25">
      <c r="A15" s="34" t="s">
        <v>73</v>
      </c>
      <c r="B15" s="34"/>
      <c r="C15" s="34"/>
      <c r="D15" s="34"/>
      <c r="E15" s="3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C36" sqref="C36"/>
    </sheetView>
  </sheetViews>
  <sheetFormatPr defaultRowHeight="15" x14ac:dyDescent="0.25"/>
  <cols>
    <col min="1" max="2" width="15.85546875" customWidth="1"/>
    <col min="3" max="6" width="16" customWidth="1"/>
    <col min="7" max="7" width="17" customWidth="1"/>
    <col min="8" max="8" width="14.7109375" customWidth="1"/>
  </cols>
  <sheetData>
    <row r="1" spans="1:12" x14ac:dyDescent="0.25">
      <c r="A1" s="11" t="s">
        <v>65</v>
      </c>
    </row>
    <row r="2" spans="1:12" x14ac:dyDescent="0.25">
      <c r="A2" s="11"/>
    </row>
    <row r="3" spans="1:12" x14ac:dyDescent="0.25">
      <c r="A3" t="s">
        <v>55</v>
      </c>
    </row>
    <row r="4" spans="1:12" ht="15.75" x14ac:dyDescent="0.25">
      <c r="A4" t="s">
        <v>54</v>
      </c>
      <c r="G4" s="35" t="s">
        <v>74</v>
      </c>
      <c r="H4" s="35"/>
      <c r="I4" s="35"/>
      <c r="J4" s="35"/>
      <c r="K4" s="35"/>
      <c r="L4" s="35"/>
    </row>
    <row r="6" spans="1:12" ht="48.75" customHeight="1" x14ac:dyDescent="0.25">
      <c r="A6" s="44" t="s">
        <v>19</v>
      </c>
      <c r="B6" s="44" t="s">
        <v>40</v>
      </c>
      <c r="C6" s="39" t="s">
        <v>42</v>
      </c>
      <c r="D6" s="41"/>
      <c r="E6" s="39" t="s">
        <v>44</v>
      </c>
      <c r="F6" s="41"/>
      <c r="G6" s="44" t="s">
        <v>38</v>
      </c>
      <c r="H6" s="44" t="s">
        <v>39</v>
      </c>
    </row>
    <row r="7" spans="1:12" x14ac:dyDescent="0.25">
      <c r="A7" s="45"/>
      <c r="B7" s="45"/>
      <c r="C7" s="12" t="s">
        <v>41</v>
      </c>
      <c r="D7" s="12" t="s">
        <v>43</v>
      </c>
      <c r="E7" s="12" t="s">
        <v>41</v>
      </c>
      <c r="F7" s="12" t="s">
        <v>43</v>
      </c>
      <c r="G7" s="45"/>
      <c r="H7" s="45"/>
    </row>
    <row r="8" spans="1:12" x14ac:dyDescent="0.25">
      <c r="A8" s="5">
        <f t="shared" ref="A8:A10" si="0">A9-1</f>
        <v>2018</v>
      </c>
      <c r="B8" s="30"/>
      <c r="C8" s="30"/>
      <c r="D8" s="30"/>
      <c r="E8" s="30"/>
      <c r="F8" s="30"/>
      <c r="G8" s="30"/>
      <c r="H8" s="30"/>
    </row>
    <row r="9" spans="1:12" x14ac:dyDescent="0.25">
      <c r="A9" s="5">
        <f t="shared" si="0"/>
        <v>2019</v>
      </c>
      <c r="B9" s="30"/>
      <c r="C9" s="30"/>
      <c r="D9" s="30"/>
      <c r="E9" s="30"/>
      <c r="F9" s="30"/>
      <c r="G9" s="30"/>
      <c r="H9" s="30"/>
    </row>
    <row r="10" spans="1:12" x14ac:dyDescent="0.25">
      <c r="A10" s="5">
        <f t="shared" si="0"/>
        <v>2020</v>
      </c>
      <c r="B10" s="32"/>
      <c r="C10" s="30"/>
      <c r="D10" s="30"/>
      <c r="E10" s="30"/>
      <c r="F10" s="30"/>
      <c r="G10" s="30"/>
      <c r="H10" s="30"/>
    </row>
    <row r="11" spans="1:12" x14ac:dyDescent="0.25">
      <c r="A11" s="5">
        <f>A12-1</f>
        <v>2021</v>
      </c>
      <c r="B11" s="30"/>
      <c r="C11" s="30"/>
      <c r="D11" s="30"/>
      <c r="E11" s="30"/>
      <c r="F11" s="30"/>
      <c r="G11" s="30"/>
      <c r="H11" s="30"/>
    </row>
    <row r="12" spans="1:12" x14ac:dyDescent="0.25">
      <c r="A12" s="5">
        <v>2022</v>
      </c>
      <c r="B12" s="30"/>
      <c r="C12" s="30"/>
      <c r="D12" s="30"/>
      <c r="E12" s="30"/>
      <c r="F12" s="30"/>
      <c r="G12" s="30"/>
      <c r="H12" s="30"/>
    </row>
  </sheetData>
  <mergeCells count="6">
    <mergeCell ref="H6:H7"/>
    <mergeCell ref="A6:A7"/>
    <mergeCell ref="B6:B7"/>
    <mergeCell ref="C6:D6"/>
    <mergeCell ref="E6:F6"/>
    <mergeCell ref="G6:G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view="pageBreakPreview" zoomScale="80" zoomScaleNormal="80" zoomScaleSheetLayoutView="80" workbookViewId="0">
      <selection activeCell="D8" sqref="D8:D12"/>
    </sheetView>
  </sheetViews>
  <sheetFormatPr defaultRowHeight="15" x14ac:dyDescent="0.25"/>
  <cols>
    <col min="1" max="1" width="16.5703125" customWidth="1"/>
    <col min="2" max="5" width="21.42578125" customWidth="1"/>
    <col min="6" max="6" width="11.85546875" customWidth="1"/>
  </cols>
  <sheetData>
    <row r="1" spans="1:7" x14ac:dyDescent="0.25">
      <c r="A1" s="11" t="s">
        <v>66</v>
      </c>
    </row>
    <row r="2" spans="1:7" s="1" customFormat="1" x14ac:dyDescent="0.25"/>
    <row r="3" spans="1:7" s="1" customFormat="1" x14ac:dyDescent="0.25">
      <c r="A3" t="s">
        <v>54</v>
      </c>
      <c r="D3" s="1" t="s">
        <v>75</v>
      </c>
    </row>
    <row r="5" spans="1:7" ht="38.25" customHeight="1" x14ac:dyDescent="0.25">
      <c r="A5" s="44" t="s">
        <v>19</v>
      </c>
      <c r="B5" s="39" t="s">
        <v>50</v>
      </c>
      <c r="C5" s="41"/>
      <c r="D5" s="39" t="s">
        <v>51</v>
      </c>
      <c r="E5" s="41"/>
    </row>
    <row r="6" spans="1:7" x14ac:dyDescent="0.25">
      <c r="A6" s="45"/>
      <c r="B6" s="12" t="s">
        <v>52</v>
      </c>
      <c r="C6" s="12" t="s">
        <v>53</v>
      </c>
      <c r="D6" s="12" t="s">
        <v>52</v>
      </c>
      <c r="E6" s="12" t="s">
        <v>53</v>
      </c>
    </row>
    <row r="7" spans="1:7" ht="15" customHeight="1" x14ac:dyDescent="0.25">
      <c r="A7" s="47" t="s">
        <v>77</v>
      </c>
      <c r="B7" s="48"/>
      <c r="C7" s="48"/>
      <c r="D7" s="48"/>
      <c r="E7" s="48"/>
      <c r="F7" s="46"/>
      <c r="G7" s="46"/>
    </row>
    <row r="8" spans="1:7" ht="45" customHeight="1" x14ac:dyDescent="0.25">
      <c r="A8" s="3">
        <f t="shared" ref="A8:A10" si="0">A9-1</f>
        <v>2018</v>
      </c>
      <c r="B8" s="49" t="s">
        <v>98</v>
      </c>
      <c r="C8" s="49" t="s">
        <v>96</v>
      </c>
      <c r="D8" s="49" t="s">
        <v>99</v>
      </c>
      <c r="E8" s="49" t="s">
        <v>97</v>
      </c>
    </row>
    <row r="9" spans="1:7" x14ac:dyDescent="0.25">
      <c r="A9" s="3">
        <f t="shared" si="0"/>
        <v>2019</v>
      </c>
      <c r="B9" s="50"/>
      <c r="C9" s="50"/>
      <c r="D9" s="50"/>
      <c r="E9" s="50"/>
    </row>
    <row r="10" spans="1:7" x14ac:dyDescent="0.25">
      <c r="A10" s="3">
        <f t="shared" si="0"/>
        <v>2020</v>
      </c>
      <c r="B10" s="50"/>
      <c r="C10" s="50"/>
      <c r="D10" s="50"/>
      <c r="E10" s="50"/>
    </row>
    <row r="11" spans="1:7" x14ac:dyDescent="0.25">
      <c r="A11" s="3">
        <f>A12-1</f>
        <v>2021</v>
      </c>
      <c r="B11" s="50"/>
      <c r="C11" s="50"/>
      <c r="D11" s="50"/>
      <c r="E11" s="50"/>
    </row>
    <row r="12" spans="1:7" x14ac:dyDescent="0.25">
      <c r="A12" s="3">
        <v>2022</v>
      </c>
      <c r="B12" s="51"/>
      <c r="C12" s="51"/>
      <c r="D12" s="51"/>
      <c r="E12" s="51"/>
    </row>
    <row r="13" spans="1:7" ht="15" customHeight="1" x14ac:dyDescent="0.25">
      <c r="A13" s="47" t="s">
        <v>76</v>
      </c>
      <c r="B13" s="48"/>
      <c r="C13" s="48"/>
      <c r="D13" s="48"/>
      <c r="E13" s="48"/>
    </row>
    <row r="14" spans="1:7" x14ac:dyDescent="0.25">
      <c r="A14" s="6">
        <f t="shared" ref="A14:A16" si="1">A15-1</f>
        <v>2018</v>
      </c>
      <c r="B14" s="23"/>
      <c r="C14" s="30"/>
      <c r="D14" s="30"/>
      <c r="E14" s="30"/>
    </row>
    <row r="15" spans="1:7" x14ac:dyDescent="0.25">
      <c r="A15" s="6">
        <f t="shared" si="1"/>
        <v>2019</v>
      </c>
      <c r="B15" s="30"/>
      <c r="C15" s="30"/>
      <c r="D15" s="30"/>
      <c r="E15" s="30"/>
    </row>
    <row r="16" spans="1:7" x14ac:dyDescent="0.25">
      <c r="A16" s="6">
        <f t="shared" si="1"/>
        <v>2020</v>
      </c>
      <c r="B16" s="30"/>
      <c r="C16" s="30"/>
      <c r="D16" s="30"/>
      <c r="E16" s="30"/>
    </row>
    <row r="17" spans="1:5" x14ac:dyDescent="0.25">
      <c r="A17" s="6">
        <f>A18-1</f>
        <v>2021</v>
      </c>
      <c r="B17" s="30"/>
      <c r="C17" s="30"/>
      <c r="D17" s="30"/>
      <c r="E17" s="30"/>
    </row>
    <row r="18" spans="1:5" x14ac:dyDescent="0.25">
      <c r="A18" s="6">
        <v>2022</v>
      </c>
      <c r="B18" s="30"/>
      <c r="C18" s="30"/>
      <c r="D18" s="30"/>
      <c r="E18" s="30"/>
    </row>
    <row r="19" spans="1:5" ht="15" customHeight="1" x14ac:dyDescent="0.25">
      <c r="A19" s="47" t="s">
        <v>78</v>
      </c>
      <c r="B19" s="48"/>
      <c r="C19" s="48"/>
      <c r="D19" s="48"/>
      <c r="E19" s="48"/>
    </row>
    <row r="20" spans="1:5" x14ac:dyDescent="0.25">
      <c r="A20" s="6">
        <f t="shared" ref="A20:A22" si="2">A21-1</f>
        <v>2018</v>
      </c>
      <c r="B20" s="30"/>
      <c r="C20" s="30"/>
      <c r="D20" s="30"/>
      <c r="E20" s="30"/>
    </row>
    <row r="21" spans="1:5" x14ac:dyDescent="0.25">
      <c r="A21" s="6">
        <f t="shared" si="2"/>
        <v>2019</v>
      </c>
      <c r="B21" s="30"/>
      <c r="C21" s="30"/>
      <c r="D21" s="30"/>
      <c r="E21" s="30"/>
    </row>
    <row r="22" spans="1:5" x14ac:dyDescent="0.25">
      <c r="A22" s="6">
        <f t="shared" si="2"/>
        <v>2020</v>
      </c>
      <c r="B22" s="30"/>
      <c r="C22" s="30"/>
      <c r="D22" s="30"/>
      <c r="E22" s="30"/>
    </row>
    <row r="23" spans="1:5" x14ac:dyDescent="0.25">
      <c r="A23" s="6">
        <f>A24-1</f>
        <v>2021</v>
      </c>
      <c r="B23" s="30"/>
      <c r="C23" s="30"/>
      <c r="D23" s="30"/>
      <c r="E23" s="30"/>
    </row>
    <row r="24" spans="1:5" x14ac:dyDescent="0.25">
      <c r="A24" s="6">
        <v>2022</v>
      </c>
      <c r="B24" s="30"/>
      <c r="C24" s="30"/>
      <c r="D24" s="30"/>
      <c r="E24" s="30"/>
    </row>
    <row r="25" spans="1:5" ht="15" customHeight="1" x14ac:dyDescent="0.25">
      <c r="A25" s="47" t="s">
        <v>79</v>
      </c>
      <c r="B25" s="48"/>
      <c r="C25" s="48"/>
      <c r="D25" s="48"/>
      <c r="E25" s="48"/>
    </row>
    <row r="26" spans="1:5" x14ac:dyDescent="0.25">
      <c r="A26" s="6">
        <f t="shared" ref="A26:A28" si="3">A27-1</f>
        <v>2018</v>
      </c>
      <c r="B26" s="30"/>
      <c r="C26" s="30"/>
      <c r="D26" s="30"/>
      <c r="E26" s="30"/>
    </row>
    <row r="27" spans="1:5" x14ac:dyDescent="0.25">
      <c r="A27" s="6">
        <f t="shared" si="3"/>
        <v>2019</v>
      </c>
      <c r="B27" s="30"/>
      <c r="C27" s="30"/>
      <c r="D27" s="30"/>
      <c r="E27" s="30"/>
    </row>
    <row r="28" spans="1:5" x14ac:dyDescent="0.25">
      <c r="A28" s="6">
        <f t="shared" si="3"/>
        <v>2020</v>
      </c>
      <c r="B28" s="30"/>
      <c r="C28" s="30"/>
      <c r="D28" s="30"/>
      <c r="E28" s="30"/>
    </row>
    <row r="29" spans="1:5" x14ac:dyDescent="0.25">
      <c r="A29" s="6">
        <f>A30-1</f>
        <v>2021</v>
      </c>
      <c r="B29" s="30"/>
      <c r="C29" s="30"/>
      <c r="D29" s="30"/>
      <c r="E29" s="30"/>
    </row>
    <row r="30" spans="1:5" x14ac:dyDescent="0.25">
      <c r="A30" s="6">
        <v>2022</v>
      </c>
      <c r="B30" s="30"/>
      <c r="C30" s="30"/>
      <c r="D30" s="30"/>
      <c r="E30" s="30"/>
    </row>
    <row r="31" spans="1:5" ht="15" customHeight="1" x14ac:dyDescent="0.25">
      <c r="A31" s="47" t="s">
        <v>80</v>
      </c>
      <c r="B31" s="48"/>
      <c r="C31" s="48"/>
      <c r="D31" s="48"/>
      <c r="E31" s="48"/>
    </row>
    <row r="32" spans="1:5" x14ac:dyDescent="0.25">
      <c r="A32" s="6">
        <f t="shared" ref="A32:A34" si="4">A33-1</f>
        <v>2018</v>
      </c>
      <c r="B32" s="30"/>
      <c r="C32" s="30"/>
      <c r="D32" s="30"/>
      <c r="E32" s="30"/>
    </row>
    <row r="33" spans="1:5" x14ac:dyDescent="0.25">
      <c r="A33" s="6">
        <f t="shared" si="4"/>
        <v>2019</v>
      </c>
      <c r="B33" s="30"/>
      <c r="C33" s="30"/>
      <c r="D33" s="30"/>
      <c r="E33" s="30"/>
    </row>
    <row r="34" spans="1:5" x14ac:dyDescent="0.25">
      <c r="A34" s="6">
        <f t="shared" si="4"/>
        <v>2020</v>
      </c>
      <c r="B34" s="30"/>
      <c r="C34" s="30"/>
      <c r="D34" s="30"/>
      <c r="E34" s="30"/>
    </row>
    <row r="35" spans="1:5" x14ac:dyDescent="0.25">
      <c r="A35" s="6">
        <f>A36-1</f>
        <v>2021</v>
      </c>
      <c r="B35" s="30"/>
      <c r="C35" s="30"/>
      <c r="D35" s="30"/>
      <c r="E35" s="30"/>
    </row>
    <row r="36" spans="1:5" x14ac:dyDescent="0.25">
      <c r="A36" s="6">
        <v>2022</v>
      </c>
      <c r="B36" s="30"/>
      <c r="C36" s="30"/>
      <c r="D36" s="30"/>
      <c r="E36" s="30"/>
    </row>
    <row r="37" spans="1:5" ht="15" customHeight="1" x14ac:dyDescent="0.25">
      <c r="A37" s="47" t="s">
        <v>81</v>
      </c>
      <c r="B37" s="48"/>
      <c r="C37" s="48"/>
      <c r="D37" s="48"/>
      <c r="E37" s="48"/>
    </row>
    <row r="38" spans="1:5" x14ac:dyDescent="0.25">
      <c r="A38" s="6">
        <f t="shared" ref="A38:A40" si="5">A39-1</f>
        <v>2018</v>
      </c>
      <c r="B38" s="30"/>
      <c r="C38" s="30"/>
      <c r="D38" s="30"/>
      <c r="E38" s="30"/>
    </row>
    <row r="39" spans="1:5" x14ac:dyDescent="0.25">
      <c r="A39" s="6">
        <f t="shared" si="5"/>
        <v>2019</v>
      </c>
      <c r="B39" s="30"/>
      <c r="C39" s="30"/>
      <c r="D39" s="30"/>
      <c r="E39" s="30"/>
    </row>
    <row r="40" spans="1:5" x14ac:dyDescent="0.25">
      <c r="A40" s="6">
        <f t="shared" si="5"/>
        <v>2020</v>
      </c>
      <c r="B40" s="30"/>
      <c r="C40" s="30"/>
      <c r="D40" s="30"/>
      <c r="E40" s="30"/>
    </row>
    <row r="41" spans="1:5" x14ac:dyDescent="0.25">
      <c r="A41" s="6">
        <f>A42-1</f>
        <v>2021</v>
      </c>
      <c r="B41" s="30"/>
      <c r="C41" s="30"/>
      <c r="D41" s="30"/>
      <c r="E41" s="30"/>
    </row>
    <row r="42" spans="1:5" x14ac:dyDescent="0.25">
      <c r="A42" s="6">
        <v>2022</v>
      </c>
      <c r="B42" s="30"/>
      <c r="C42" s="30"/>
      <c r="D42" s="30"/>
      <c r="E42" s="30"/>
    </row>
    <row r="43" spans="1:5" ht="15" customHeight="1" x14ac:dyDescent="0.25">
      <c r="A43" s="47" t="s">
        <v>82</v>
      </c>
      <c r="B43" s="48"/>
      <c r="C43" s="48"/>
      <c r="D43" s="48"/>
      <c r="E43" s="48"/>
    </row>
    <row r="44" spans="1:5" x14ac:dyDescent="0.25">
      <c r="A44" s="6">
        <f t="shared" ref="A44:A46" si="6">A45-1</f>
        <v>2018</v>
      </c>
      <c r="B44" s="30"/>
      <c r="C44" s="30"/>
      <c r="D44" s="30"/>
      <c r="E44" s="30"/>
    </row>
    <row r="45" spans="1:5" x14ac:dyDescent="0.25">
      <c r="A45" s="6">
        <f t="shared" si="6"/>
        <v>2019</v>
      </c>
      <c r="B45" s="30"/>
      <c r="C45" s="30"/>
      <c r="D45" s="30"/>
      <c r="E45" s="30"/>
    </row>
    <row r="46" spans="1:5" x14ac:dyDescent="0.25">
      <c r="A46" s="6">
        <f t="shared" si="6"/>
        <v>2020</v>
      </c>
      <c r="B46" s="30"/>
      <c r="C46" s="30"/>
      <c r="D46" s="30"/>
      <c r="E46" s="30"/>
    </row>
    <row r="47" spans="1:5" x14ac:dyDescent="0.25">
      <c r="A47" s="6">
        <f>A48-1</f>
        <v>2021</v>
      </c>
      <c r="B47" s="30"/>
      <c r="C47" s="30"/>
      <c r="D47" s="30"/>
      <c r="E47" s="30"/>
    </row>
    <row r="48" spans="1:5" x14ac:dyDescent="0.25">
      <c r="A48" s="6">
        <v>2022</v>
      </c>
      <c r="B48" s="30"/>
      <c r="C48" s="30"/>
      <c r="D48" s="30"/>
      <c r="E48" s="30"/>
    </row>
    <row r="49" spans="1:5" x14ac:dyDescent="0.25">
      <c r="A49" s="36" t="s">
        <v>83</v>
      </c>
      <c r="B49" s="37"/>
      <c r="C49" s="37"/>
      <c r="D49" s="37"/>
      <c r="E49" s="38"/>
    </row>
    <row r="50" spans="1:5" x14ac:dyDescent="0.25">
      <c r="A50" s="6">
        <f t="shared" ref="A50:A52" si="7">A51-1</f>
        <v>2018</v>
      </c>
      <c r="B50" s="30"/>
      <c r="C50" s="30"/>
      <c r="D50" s="30"/>
      <c r="E50" s="30"/>
    </row>
    <row r="51" spans="1:5" x14ac:dyDescent="0.25">
      <c r="A51" s="6">
        <f t="shared" si="7"/>
        <v>2019</v>
      </c>
      <c r="B51" s="30"/>
      <c r="C51" s="30"/>
      <c r="D51" s="30"/>
      <c r="E51" s="30"/>
    </row>
    <row r="52" spans="1:5" x14ac:dyDescent="0.25">
      <c r="A52" s="6">
        <f t="shared" si="7"/>
        <v>2020</v>
      </c>
      <c r="B52" s="30"/>
      <c r="C52" s="30"/>
      <c r="D52" s="30"/>
      <c r="E52" s="30"/>
    </row>
    <row r="53" spans="1:5" x14ac:dyDescent="0.25">
      <c r="A53" s="6">
        <f>A54-1</f>
        <v>2021</v>
      </c>
      <c r="B53" s="30"/>
      <c r="C53" s="30"/>
      <c r="D53" s="30"/>
      <c r="E53" s="30"/>
    </row>
    <row r="54" spans="1:5" x14ac:dyDescent="0.25">
      <c r="A54" s="6">
        <v>2022</v>
      </c>
      <c r="B54" s="30"/>
      <c r="C54" s="30"/>
      <c r="D54" s="30"/>
      <c r="E54" s="30"/>
    </row>
    <row r="55" spans="1:5" x14ac:dyDescent="0.25">
      <c r="A55" s="36" t="s">
        <v>84</v>
      </c>
      <c r="B55" s="37"/>
      <c r="C55" s="37"/>
      <c r="D55" s="37"/>
      <c r="E55" s="38"/>
    </row>
    <row r="56" spans="1:5" x14ac:dyDescent="0.25">
      <c r="A56" s="6">
        <f t="shared" ref="A56:A58" si="8">A57-1</f>
        <v>2018</v>
      </c>
      <c r="B56" s="30"/>
      <c r="C56" s="30"/>
      <c r="D56" s="30"/>
      <c r="E56" s="30"/>
    </row>
    <row r="57" spans="1:5" x14ac:dyDescent="0.25">
      <c r="A57" s="6">
        <f t="shared" si="8"/>
        <v>2019</v>
      </c>
      <c r="B57" s="30"/>
      <c r="C57" s="30"/>
      <c r="D57" s="30"/>
      <c r="E57" s="30"/>
    </row>
    <row r="58" spans="1:5" x14ac:dyDescent="0.25">
      <c r="A58" s="6">
        <f t="shared" si="8"/>
        <v>2020</v>
      </c>
      <c r="B58" s="30"/>
      <c r="C58" s="30"/>
      <c r="D58" s="30"/>
      <c r="E58" s="30"/>
    </row>
    <row r="59" spans="1:5" x14ac:dyDescent="0.25">
      <c r="A59" s="6">
        <f>A60-1</f>
        <v>2021</v>
      </c>
      <c r="B59" s="30"/>
      <c r="C59" s="30"/>
      <c r="D59" s="30"/>
      <c r="E59" s="30"/>
    </row>
    <row r="60" spans="1:5" x14ac:dyDescent="0.25">
      <c r="A60" s="6">
        <v>2022</v>
      </c>
      <c r="B60" s="30"/>
      <c r="C60" s="30"/>
      <c r="D60" s="30"/>
      <c r="E60" s="30"/>
    </row>
    <row r="61" spans="1:5" ht="15" customHeight="1" x14ac:dyDescent="0.25">
      <c r="A61" s="36" t="s">
        <v>85</v>
      </c>
      <c r="B61" s="37"/>
      <c r="C61" s="37"/>
      <c r="D61" s="37"/>
      <c r="E61" s="38"/>
    </row>
    <row r="62" spans="1:5" x14ac:dyDescent="0.25">
      <c r="A62" s="6">
        <f t="shared" ref="A62:A64" si="9">A63-1</f>
        <v>2018</v>
      </c>
      <c r="B62" s="30"/>
      <c r="C62" s="30"/>
      <c r="D62" s="30"/>
      <c r="E62" s="33"/>
    </row>
    <row r="63" spans="1:5" x14ac:dyDescent="0.25">
      <c r="A63" s="6">
        <f t="shared" si="9"/>
        <v>2019</v>
      </c>
      <c r="B63" s="30"/>
      <c r="C63" s="30"/>
      <c r="D63" s="30"/>
      <c r="E63" s="33"/>
    </row>
    <row r="64" spans="1:5" x14ac:dyDescent="0.25">
      <c r="A64" s="6">
        <f t="shared" si="9"/>
        <v>2020</v>
      </c>
      <c r="B64" s="30"/>
      <c r="C64" s="30"/>
      <c r="D64" s="30"/>
      <c r="E64" s="33"/>
    </row>
    <row r="65" spans="1:5" x14ac:dyDescent="0.25">
      <c r="A65" s="6">
        <f>A66-1</f>
        <v>2021</v>
      </c>
      <c r="B65" s="30"/>
      <c r="C65" s="30"/>
      <c r="D65" s="30"/>
      <c r="E65" s="30"/>
    </row>
    <row r="66" spans="1:5" x14ac:dyDescent="0.25">
      <c r="A66" s="6">
        <v>2022</v>
      </c>
      <c r="B66" s="30"/>
      <c r="C66" s="30"/>
      <c r="D66" s="30"/>
      <c r="E66" s="30"/>
    </row>
    <row r="67" spans="1:5" ht="15" customHeight="1" x14ac:dyDescent="0.25">
      <c r="A67" s="36" t="s">
        <v>86</v>
      </c>
      <c r="B67" s="37"/>
      <c r="C67" s="37"/>
      <c r="D67" s="37"/>
      <c r="E67" s="38"/>
    </row>
    <row r="68" spans="1:5" x14ac:dyDescent="0.25">
      <c r="A68" s="6">
        <f t="shared" ref="A68:A70" si="10">A69-1</f>
        <v>2018</v>
      </c>
      <c r="B68" s="30"/>
      <c r="C68" s="30"/>
      <c r="D68" s="30"/>
      <c r="E68" s="30"/>
    </row>
    <row r="69" spans="1:5" x14ac:dyDescent="0.25">
      <c r="A69" s="6">
        <f t="shared" si="10"/>
        <v>2019</v>
      </c>
      <c r="B69" s="30"/>
      <c r="C69" s="30"/>
      <c r="D69" s="30"/>
      <c r="E69" s="30"/>
    </row>
    <row r="70" spans="1:5" x14ac:dyDescent="0.25">
      <c r="A70" s="6">
        <f t="shared" si="10"/>
        <v>2020</v>
      </c>
      <c r="B70" s="30"/>
      <c r="C70" s="30"/>
      <c r="D70" s="30"/>
      <c r="E70" s="30"/>
    </row>
    <row r="71" spans="1:5" x14ac:dyDescent="0.25">
      <c r="A71" s="6">
        <f>A72-1</f>
        <v>2021</v>
      </c>
      <c r="B71" s="30"/>
      <c r="C71" s="30"/>
      <c r="D71" s="30"/>
      <c r="E71" s="30"/>
    </row>
    <row r="72" spans="1:5" x14ac:dyDescent="0.25">
      <c r="A72" s="6">
        <v>2022</v>
      </c>
      <c r="B72" s="30"/>
      <c r="C72" s="30"/>
      <c r="D72" s="30"/>
      <c r="E72" s="30"/>
    </row>
    <row r="73" spans="1:5" x14ac:dyDescent="0.25">
      <c r="A73" s="36" t="s">
        <v>87</v>
      </c>
      <c r="B73" s="37"/>
      <c r="C73" s="37"/>
      <c r="D73" s="37"/>
      <c r="E73" s="38"/>
    </row>
    <row r="74" spans="1:5" x14ac:dyDescent="0.25">
      <c r="A74" s="6">
        <f t="shared" ref="A74:A76" si="11">A75-1</f>
        <v>2018</v>
      </c>
      <c r="B74" s="30"/>
      <c r="C74" s="30"/>
      <c r="D74" s="30"/>
      <c r="E74" s="30"/>
    </row>
    <row r="75" spans="1:5" x14ac:dyDescent="0.25">
      <c r="A75" s="6">
        <f t="shared" si="11"/>
        <v>2019</v>
      </c>
      <c r="B75" s="30"/>
      <c r="C75" s="30"/>
      <c r="D75" s="30"/>
      <c r="E75" s="30"/>
    </row>
    <row r="76" spans="1:5" x14ac:dyDescent="0.25">
      <c r="A76" s="6">
        <f t="shared" si="11"/>
        <v>2020</v>
      </c>
      <c r="B76" s="30"/>
      <c r="C76" s="30"/>
      <c r="D76" s="30"/>
      <c r="E76" s="30"/>
    </row>
    <row r="77" spans="1:5" x14ac:dyDescent="0.25">
      <c r="A77" s="6">
        <f>A78-1</f>
        <v>2021</v>
      </c>
      <c r="B77" s="30"/>
      <c r="C77" s="30"/>
      <c r="D77" s="30"/>
      <c r="E77" s="30"/>
    </row>
    <row r="78" spans="1:5" x14ac:dyDescent="0.25">
      <c r="A78" s="6">
        <v>2022</v>
      </c>
      <c r="B78" s="30"/>
      <c r="C78" s="30"/>
      <c r="D78" s="30"/>
      <c r="E78" s="30"/>
    </row>
    <row r="79" spans="1:5" x14ac:dyDescent="0.25">
      <c r="A79" s="36" t="s">
        <v>88</v>
      </c>
      <c r="B79" s="37"/>
      <c r="C79" s="37"/>
      <c r="D79" s="37"/>
      <c r="E79" s="38"/>
    </row>
    <row r="80" spans="1:5" x14ac:dyDescent="0.25">
      <c r="A80" s="6">
        <f t="shared" ref="A80:A82" si="12">A81-1</f>
        <v>2018</v>
      </c>
      <c r="B80" s="30"/>
      <c r="C80" s="30"/>
      <c r="D80" s="30"/>
      <c r="E80" s="30"/>
    </row>
    <row r="81" spans="1:5" x14ac:dyDescent="0.25">
      <c r="A81" s="6">
        <f t="shared" si="12"/>
        <v>2019</v>
      </c>
      <c r="B81" s="30"/>
      <c r="C81" s="30"/>
      <c r="D81" s="30"/>
      <c r="E81" s="30"/>
    </row>
    <row r="82" spans="1:5" x14ac:dyDescent="0.25">
      <c r="A82" s="6">
        <f t="shared" si="12"/>
        <v>2020</v>
      </c>
      <c r="B82" s="30"/>
      <c r="C82" s="30"/>
      <c r="D82" s="30"/>
      <c r="E82" s="30"/>
    </row>
    <row r="83" spans="1:5" x14ac:dyDescent="0.25">
      <c r="A83" s="6">
        <f>A84-1</f>
        <v>2021</v>
      </c>
      <c r="B83" s="30"/>
      <c r="C83" s="30"/>
      <c r="D83" s="30"/>
      <c r="E83" s="30"/>
    </row>
    <row r="84" spans="1:5" x14ac:dyDescent="0.25">
      <c r="A84" s="6">
        <v>2022</v>
      </c>
      <c r="B84" s="30"/>
      <c r="C84" s="30"/>
      <c r="D84" s="30"/>
      <c r="E84" s="30"/>
    </row>
    <row r="85" spans="1:5" ht="15" customHeight="1" x14ac:dyDescent="0.25">
      <c r="A85" s="36" t="s">
        <v>89</v>
      </c>
      <c r="B85" s="37"/>
      <c r="C85" s="37"/>
      <c r="D85" s="37"/>
      <c r="E85" s="38"/>
    </row>
    <row r="86" spans="1:5" x14ac:dyDescent="0.25">
      <c r="A86" s="6">
        <f t="shared" ref="A86:A88" si="13">A87-1</f>
        <v>2018</v>
      </c>
      <c r="B86" s="30"/>
      <c r="C86" s="30"/>
      <c r="D86" s="30"/>
      <c r="E86" s="30"/>
    </row>
    <row r="87" spans="1:5" x14ac:dyDescent="0.25">
      <c r="A87" s="6">
        <f t="shared" si="13"/>
        <v>2019</v>
      </c>
      <c r="B87" s="30"/>
      <c r="C87" s="30"/>
      <c r="D87" s="30"/>
      <c r="E87" s="30"/>
    </row>
    <row r="88" spans="1:5" x14ac:dyDescent="0.25">
      <c r="A88" s="6">
        <f t="shared" si="13"/>
        <v>2020</v>
      </c>
      <c r="B88" s="30"/>
      <c r="C88" s="30"/>
      <c r="D88" s="30"/>
      <c r="E88" s="30"/>
    </row>
    <row r="89" spans="1:5" x14ac:dyDescent="0.25">
      <c r="A89" s="6">
        <f>A90-1</f>
        <v>2021</v>
      </c>
      <c r="B89" s="30"/>
      <c r="C89" s="30"/>
      <c r="D89" s="30"/>
      <c r="E89" s="30"/>
    </row>
    <row r="90" spans="1:5" x14ac:dyDescent="0.25">
      <c r="A90" s="6">
        <v>2022</v>
      </c>
      <c r="B90" s="30"/>
      <c r="C90" s="30"/>
      <c r="D90" s="30"/>
      <c r="E90" s="30"/>
    </row>
    <row r="91" spans="1:5" ht="15" customHeight="1" x14ac:dyDescent="0.25">
      <c r="A91" s="36" t="s">
        <v>90</v>
      </c>
      <c r="B91" s="37"/>
      <c r="C91" s="37"/>
      <c r="D91" s="37"/>
      <c r="E91" s="38"/>
    </row>
    <row r="92" spans="1:5" x14ac:dyDescent="0.25">
      <c r="A92" s="6">
        <f t="shared" ref="A92:A94" si="14">A93-1</f>
        <v>2018</v>
      </c>
      <c r="B92" s="30"/>
      <c r="C92" s="30"/>
      <c r="D92" s="30"/>
      <c r="E92" s="30"/>
    </row>
    <row r="93" spans="1:5" x14ac:dyDescent="0.25">
      <c r="A93" s="6">
        <f t="shared" si="14"/>
        <v>2019</v>
      </c>
      <c r="B93" s="30"/>
      <c r="C93" s="30"/>
      <c r="D93" s="30"/>
      <c r="E93" s="30"/>
    </row>
    <row r="94" spans="1:5" x14ac:dyDescent="0.25">
      <c r="A94" s="6">
        <f t="shared" si="14"/>
        <v>2020</v>
      </c>
      <c r="B94" s="30"/>
      <c r="C94" s="30"/>
      <c r="D94" s="30"/>
      <c r="E94" s="30"/>
    </row>
    <row r="95" spans="1:5" x14ac:dyDescent="0.25">
      <c r="A95" s="6">
        <f>A96-1</f>
        <v>2021</v>
      </c>
      <c r="B95" s="30"/>
      <c r="C95" s="30"/>
      <c r="D95" s="30"/>
      <c r="E95" s="30"/>
    </row>
    <row r="96" spans="1:5" x14ac:dyDescent="0.25">
      <c r="A96" s="6">
        <v>2022</v>
      </c>
      <c r="B96" s="30"/>
      <c r="C96" s="30"/>
      <c r="D96" s="30"/>
      <c r="E96" s="30"/>
    </row>
    <row r="97" spans="1:5" x14ac:dyDescent="0.25">
      <c r="A97" s="36" t="s">
        <v>91</v>
      </c>
      <c r="B97" s="37"/>
      <c r="C97" s="37"/>
      <c r="D97" s="37"/>
      <c r="E97" s="38"/>
    </row>
    <row r="98" spans="1:5" x14ac:dyDescent="0.25">
      <c r="A98" s="6">
        <f t="shared" ref="A98:A100" si="15">A99-1</f>
        <v>2018</v>
      </c>
      <c r="B98" s="30"/>
      <c r="C98" s="30"/>
      <c r="D98" s="30"/>
      <c r="E98" s="30"/>
    </row>
    <row r="99" spans="1:5" x14ac:dyDescent="0.25">
      <c r="A99" s="6">
        <f t="shared" si="15"/>
        <v>2019</v>
      </c>
      <c r="B99" s="30"/>
      <c r="C99" s="30"/>
      <c r="D99" s="30"/>
      <c r="E99" s="30"/>
    </row>
    <row r="100" spans="1:5" x14ac:dyDescent="0.25">
      <c r="A100" s="6">
        <f t="shared" si="15"/>
        <v>2020</v>
      </c>
      <c r="B100" s="30"/>
      <c r="C100" s="30"/>
      <c r="D100" s="30"/>
      <c r="E100" s="30"/>
    </row>
    <row r="101" spans="1:5" x14ac:dyDescent="0.25">
      <c r="A101" s="6">
        <f>A102-1</f>
        <v>2021</v>
      </c>
      <c r="B101" s="30"/>
      <c r="C101" s="30"/>
      <c r="D101" s="30"/>
      <c r="E101" s="30"/>
    </row>
    <row r="102" spans="1:5" x14ac:dyDescent="0.25">
      <c r="A102" s="6">
        <v>2022</v>
      </c>
      <c r="B102" s="30"/>
      <c r="C102" s="30"/>
      <c r="D102" s="30"/>
      <c r="E102" s="30"/>
    </row>
    <row r="103" spans="1:5" x14ac:dyDescent="0.25">
      <c r="A103" s="36" t="s">
        <v>92</v>
      </c>
      <c r="B103" s="37"/>
      <c r="C103" s="37"/>
      <c r="D103" s="37"/>
      <c r="E103" s="38"/>
    </row>
    <row r="104" spans="1:5" x14ac:dyDescent="0.25">
      <c r="A104" s="6">
        <f t="shared" ref="A104:A106" si="16">A105-1</f>
        <v>2018</v>
      </c>
      <c r="B104" s="30"/>
      <c r="C104" s="30"/>
      <c r="D104" s="30"/>
      <c r="E104" s="30"/>
    </row>
    <row r="105" spans="1:5" x14ac:dyDescent="0.25">
      <c r="A105" s="6">
        <f t="shared" si="16"/>
        <v>2019</v>
      </c>
      <c r="B105" s="30"/>
      <c r="C105" s="30"/>
      <c r="D105" s="30"/>
      <c r="E105" s="30"/>
    </row>
    <row r="106" spans="1:5" x14ac:dyDescent="0.25">
      <c r="A106" s="6">
        <f t="shared" si="16"/>
        <v>2020</v>
      </c>
      <c r="B106" s="30"/>
      <c r="C106" s="30"/>
      <c r="D106" s="30"/>
      <c r="E106" s="30"/>
    </row>
    <row r="107" spans="1:5" x14ac:dyDescent="0.25">
      <c r="A107" s="6">
        <f>A108-1</f>
        <v>2021</v>
      </c>
      <c r="B107" s="30"/>
      <c r="C107" s="30"/>
      <c r="D107" s="30"/>
      <c r="E107" s="30"/>
    </row>
    <row r="108" spans="1:5" x14ac:dyDescent="0.25">
      <c r="A108" s="6">
        <v>2022</v>
      </c>
      <c r="B108" s="30"/>
      <c r="C108" s="30"/>
      <c r="D108" s="30"/>
      <c r="E108" s="30"/>
    </row>
    <row r="109" spans="1:5" x14ac:dyDescent="0.25">
      <c r="A109" s="36" t="s">
        <v>93</v>
      </c>
      <c r="B109" s="37"/>
      <c r="C109" s="37"/>
      <c r="D109" s="37"/>
      <c r="E109" s="38"/>
    </row>
    <row r="110" spans="1:5" x14ac:dyDescent="0.25">
      <c r="A110" s="6">
        <f t="shared" ref="A110:A112" si="17">A111-1</f>
        <v>2018</v>
      </c>
      <c r="B110" s="30"/>
      <c r="C110" s="30"/>
      <c r="D110" s="30"/>
      <c r="E110" s="30"/>
    </row>
    <row r="111" spans="1:5" x14ac:dyDescent="0.25">
      <c r="A111" s="6">
        <f t="shared" si="17"/>
        <v>2019</v>
      </c>
      <c r="B111" s="30"/>
      <c r="C111" s="30"/>
      <c r="D111" s="30"/>
      <c r="E111" s="30"/>
    </row>
    <row r="112" spans="1:5" x14ac:dyDescent="0.25">
      <c r="A112" s="6">
        <f t="shared" si="17"/>
        <v>2020</v>
      </c>
      <c r="B112" s="30"/>
      <c r="C112" s="30"/>
      <c r="D112" s="30"/>
      <c r="E112" s="30"/>
    </row>
    <row r="113" spans="1:5" x14ac:dyDescent="0.25">
      <c r="A113" s="6">
        <f>A114-1</f>
        <v>2021</v>
      </c>
      <c r="B113" s="30"/>
      <c r="C113" s="30"/>
      <c r="D113" s="30"/>
      <c r="E113" s="30"/>
    </row>
    <row r="114" spans="1:5" x14ac:dyDescent="0.25">
      <c r="A114" s="6">
        <v>2022</v>
      </c>
      <c r="B114" s="30"/>
      <c r="C114" s="30"/>
      <c r="D114" s="30"/>
      <c r="E114" s="30"/>
    </row>
    <row r="115" spans="1:5" x14ac:dyDescent="0.25">
      <c r="A115" s="36" t="s">
        <v>94</v>
      </c>
      <c r="B115" s="37"/>
      <c r="C115" s="37"/>
      <c r="D115" s="37"/>
      <c r="E115" s="38"/>
    </row>
    <row r="116" spans="1:5" x14ac:dyDescent="0.25">
      <c r="A116" s="6">
        <f t="shared" ref="A116:A118" si="18">A117-1</f>
        <v>2018</v>
      </c>
      <c r="B116" s="30"/>
      <c r="C116" s="30"/>
      <c r="D116" s="30"/>
      <c r="E116" s="30"/>
    </row>
    <row r="117" spans="1:5" x14ac:dyDescent="0.25">
      <c r="A117" s="6">
        <f t="shared" si="18"/>
        <v>2019</v>
      </c>
      <c r="B117" s="30"/>
      <c r="C117" s="30"/>
      <c r="D117" s="30"/>
      <c r="E117" s="30"/>
    </row>
    <row r="118" spans="1:5" x14ac:dyDescent="0.25">
      <c r="A118" s="6">
        <f t="shared" si="18"/>
        <v>2020</v>
      </c>
      <c r="B118" s="30"/>
      <c r="C118" s="30"/>
      <c r="D118" s="30"/>
      <c r="E118" s="30"/>
    </row>
    <row r="119" spans="1:5" x14ac:dyDescent="0.25">
      <c r="A119" s="6">
        <f>A120-1</f>
        <v>2021</v>
      </c>
      <c r="B119" s="30"/>
      <c r="C119" s="30"/>
      <c r="D119" s="30"/>
      <c r="E119" s="30"/>
    </row>
    <row r="120" spans="1:5" x14ac:dyDescent="0.25">
      <c r="A120" s="6">
        <v>2022</v>
      </c>
      <c r="B120" s="30"/>
      <c r="C120" s="30"/>
      <c r="D120" s="30"/>
      <c r="E120" s="30"/>
    </row>
    <row r="121" spans="1:5" x14ac:dyDescent="0.25">
      <c r="A121" s="36" t="s">
        <v>95</v>
      </c>
      <c r="B121" s="37"/>
      <c r="C121" s="37"/>
      <c r="D121" s="37"/>
      <c r="E121" s="38"/>
    </row>
    <row r="122" spans="1:5" x14ac:dyDescent="0.25">
      <c r="A122" s="6">
        <f t="shared" ref="A122:A124" si="19">A123-1</f>
        <v>2018</v>
      </c>
      <c r="B122" s="30"/>
      <c r="C122" s="30"/>
      <c r="D122" s="30"/>
      <c r="E122" s="30"/>
    </row>
    <row r="123" spans="1:5" x14ac:dyDescent="0.25">
      <c r="A123" s="6">
        <f t="shared" si="19"/>
        <v>2019</v>
      </c>
      <c r="B123" s="30"/>
      <c r="C123" s="30"/>
      <c r="D123" s="30"/>
      <c r="E123" s="30"/>
    </row>
    <row r="124" spans="1:5" x14ac:dyDescent="0.25">
      <c r="A124" s="6">
        <f t="shared" si="19"/>
        <v>2020</v>
      </c>
      <c r="B124" s="30"/>
      <c r="C124" s="30"/>
      <c r="D124" s="30"/>
      <c r="E124" s="30"/>
    </row>
    <row r="125" spans="1:5" x14ac:dyDescent="0.25">
      <c r="A125" s="6">
        <f>A126-1</f>
        <v>2021</v>
      </c>
      <c r="B125" s="30"/>
      <c r="C125" s="30"/>
      <c r="D125" s="30"/>
      <c r="E125" s="30"/>
    </row>
    <row r="126" spans="1:5" x14ac:dyDescent="0.25">
      <c r="A126" s="6">
        <v>2022</v>
      </c>
      <c r="B126" s="30"/>
      <c r="C126" s="30"/>
      <c r="D126" s="30"/>
      <c r="E126" s="30"/>
    </row>
  </sheetData>
  <mergeCells count="27">
    <mergeCell ref="C8:C12"/>
    <mergeCell ref="E8:E12"/>
    <mergeCell ref="D8:D12"/>
    <mergeCell ref="A97:E97"/>
    <mergeCell ref="A103:E103"/>
    <mergeCell ref="A109:E109"/>
    <mergeCell ref="A115:E115"/>
    <mergeCell ref="A121:E121"/>
    <mergeCell ref="A19:E19"/>
    <mergeCell ref="B5:C5"/>
    <mergeCell ref="D5:E5"/>
    <mergeCell ref="A5:A6"/>
    <mergeCell ref="A7:E7"/>
    <mergeCell ref="A13:E13"/>
    <mergeCell ref="B8:B12"/>
    <mergeCell ref="A25:E25"/>
    <mergeCell ref="A31:E31"/>
    <mergeCell ref="A37:E37"/>
    <mergeCell ref="A43:E43"/>
    <mergeCell ref="A49:E49"/>
    <mergeCell ref="A85:E85"/>
    <mergeCell ref="A91:E91"/>
    <mergeCell ref="A55:E55"/>
    <mergeCell ref="A61:E61"/>
    <mergeCell ref="A67:E67"/>
    <mergeCell ref="A73:E73"/>
    <mergeCell ref="A79:E79"/>
  </mergeCells>
  <pageMargins left="0.7" right="0.7" top="0.75" bottom="0.75" header="0.3" footer="0.3"/>
  <pageSetup paperSize="9" scale="76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П11.1 Характеристика ТС</vt:lpstr>
      <vt:lpstr>П11.2 Способы прокладки ТС</vt:lpstr>
      <vt:lpstr>П11.5 Возраст ТС</vt:lpstr>
      <vt:lpstr>П11.6 ЦТП</vt:lpstr>
      <vt:lpstr>П11.7 ИТП</vt:lpstr>
      <vt:lpstr>П11.8 Открытый ГВС</vt:lpstr>
      <vt:lpstr>П11.9 НС</vt:lpstr>
      <vt:lpstr>П11.10 Динамика МХ ТС</vt:lpstr>
      <vt:lpstr>П12.4 Показатели ТС</vt:lpstr>
      <vt:lpstr>Лист1</vt:lpstr>
      <vt:lpstr>'П12.4 Показатели ТС'!Область_печати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Миргородский Алексей Игоревич</dc:creator>
  <cp:lastModifiedBy>Bifova</cp:lastModifiedBy>
  <cp:lastPrinted>2023-02-08T11:57:20Z</cp:lastPrinted>
  <dcterms:created xsi:type="dcterms:W3CDTF">2022-10-19T13:19:38Z</dcterms:created>
  <dcterms:modified xsi:type="dcterms:W3CDTF">2023-02-08T12:40:35Z</dcterms:modified>
</cp:coreProperties>
</file>