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05" windowWidth="13395" windowHeight="7485"/>
  </bookViews>
  <sheets>
    <sheet name="Лист1" sheetId="4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E9" i="4" l="1"/>
  <c r="E13" i="4" s="1"/>
  <c r="D9" i="4"/>
  <c r="D13" i="4" s="1"/>
  <c r="E9" i="3"/>
  <c r="E13" i="3" s="1"/>
  <c r="D9" i="3"/>
  <c r="D13" i="3" s="1"/>
  <c r="F13" i="4" l="1"/>
  <c r="F13" i="3"/>
</calcChain>
</file>

<file path=xl/sharedStrings.xml><?xml version="1.0" encoding="utf-8"?>
<sst xmlns="http://schemas.openxmlformats.org/spreadsheetml/2006/main" count="48" uniqueCount="27">
  <si>
    <t>Наименование организации</t>
  </si>
  <si>
    <t>Адрес</t>
  </si>
  <si>
    <t>Телефон</t>
  </si>
  <si>
    <t xml:space="preserve">Приложение № 1 к извещению запроса о проведении котировок
Ивановский район, п.Чернореченский,ул. Победы,д.13 
т/ф 49-56-27
 ООО «Прод-МОМ» 
Адрес:153006 г.Иваново ул.11 Проезд д.1
Телефон/факс:      
45-38-27 ООО «Прод-ЗАКАЗ»» 
Адрес:153006 г.Иваново ул.11 Проезд д.1
Телефон/факс:      
31-14-14 ООО «ТО РУСЬ»
Адрес:153033 Ивановский р-н,д.Беляницы 1Сосновая д.42
т/ф 47-47-10
Молоко 2,5 ж
 л 23-00 22-30 21-00 23-20
Творог не более 9% жирн. кг 68-00 68-00 68-00 70-00
Сметана 15-20% ж.
 кг 62-00 63-80 60-80 64-00
Сыр 45% ж твердый
 кг 200-00 190-00 200-00 210-00
Масло сливочное натуральное  не менее 72,5 ж кг 78-00 85-00 89-00 92-00
</t>
  </si>
  <si>
    <t>Главный врач ______________________ А.Н. Чикин</t>
  </si>
  <si>
    <t>Итого</t>
  </si>
  <si>
    <t>Количество</t>
  </si>
  <si>
    <t>Средняя цена</t>
  </si>
  <si>
    <t>Итого:</t>
  </si>
  <si>
    <t>Бензин АИ 92</t>
  </si>
  <si>
    <t>Бензин  АИ 80</t>
  </si>
  <si>
    <t>л.</t>
  </si>
  <si>
    <t>ООО "Лада-АЗС"</t>
  </si>
  <si>
    <t xml:space="preserve">153003 г. Иваново, ул. Поселковая, д. 8 </t>
  </si>
  <si>
    <t>ООО "Нефтетранс"</t>
  </si>
  <si>
    <t>153006 г. Иваново, ул. 11 Проезд,  д. 4 офис 109</t>
  </si>
  <si>
    <t>8(4932)  38-41-71</t>
  </si>
  <si>
    <t>8 915 827 08 20</t>
  </si>
  <si>
    <t xml:space="preserve">Обоснование максимальной  цены контракта </t>
  </si>
  <si>
    <t>Стоимость 1 л. в руб</t>
  </si>
  <si>
    <t>8-910-986-76-00</t>
  </si>
  <si>
    <t xml:space="preserve">153000 г. Иваново, ул. Станко д. 34 кв. 12
</t>
  </si>
  <si>
    <t>ИП Олешко С.Л.</t>
  </si>
  <si>
    <t xml:space="preserve">Обоснование максимальной  цены гражданско-правового договора </t>
  </si>
  <si>
    <t>ООО "Лада-АЗС" к/п от 16.04.2012</t>
  </si>
  <si>
    <t>ИП Олешко С.Л. к/п от 13.04.2012</t>
  </si>
  <si>
    <t>ООО "Нефтетранс" к/п от 16.04.2012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</si>
</sst>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" fontId="2" fillId="0" borderId="0" xfId="0" applyNumberFormat="1" applyFont="1"/>
    <xf numFmtId="2" fontId="3" fillId="0" borderId="0" xfId="0" applyNumberFormat="1" applyFont="1"/>
    <xf numFmtId="2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 wrapText="1"/>
    </xf>
    <xf numFmtId="2" fontId="3" fillId="0" borderId="0" xfId="0" applyNumberFormat="1" applyFont="1" applyAlignment="1">
      <alignment horizontal="right" wrapText="1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/>
    </xf>
    <xf numFmtId="2" fontId="3" fillId="0" borderId="0" xfId="0" applyNumberFormat="1" applyFont="1" applyAlignment="1">
      <alignment horizontal="right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vertical="center" wrapText="1"/>
    </xf>
    <xf numFmtId="2" fontId="7" fillId="0" borderId="1" xfId="0" applyNumberFormat="1" applyFont="1" applyBorder="1" applyAlignment="1">
      <alignment horizontal="justify" vertical="center" wrapText="1"/>
    </xf>
    <xf numFmtId="2" fontId="1" fillId="0" borderId="1" xfId="0" applyNumberFormat="1" applyFont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/>
    </xf>
    <xf numFmtId="2" fontId="6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workbookViewId="0">
      <selection activeCell="A12" sqref="A12"/>
    </sheetView>
  </sheetViews>
  <sheetFormatPr defaultRowHeight="15" x14ac:dyDescent="0.25"/>
  <cols>
    <col min="1" max="1" width="17.42578125" style="1" customWidth="1"/>
    <col min="2" max="2" width="16" style="1" customWidth="1"/>
    <col min="3" max="3" width="14.7109375" style="1" customWidth="1"/>
    <col min="4" max="4" width="16.85546875" style="1" customWidth="1"/>
    <col min="5" max="5" width="17.85546875" style="1" customWidth="1"/>
    <col min="6" max="6" width="10.7109375" style="1" customWidth="1"/>
    <col min="7" max="16384" width="9.140625" style="1"/>
  </cols>
  <sheetData>
    <row r="1" spans="1:7" ht="15" customHeight="1" x14ac:dyDescent="0.25">
      <c r="A1" s="27" t="s">
        <v>3</v>
      </c>
      <c r="B1" s="27"/>
      <c r="C1" s="27"/>
      <c r="D1" s="27"/>
      <c r="E1" s="27"/>
      <c r="F1" s="27"/>
    </row>
    <row r="2" spans="1:7" ht="15" customHeight="1" x14ac:dyDescent="0.25">
      <c r="A2" s="12"/>
      <c r="B2" s="12"/>
      <c r="C2" s="12"/>
      <c r="D2" s="12"/>
      <c r="E2" s="12"/>
      <c r="F2" s="12"/>
    </row>
    <row r="3" spans="1:7" x14ac:dyDescent="0.25">
      <c r="A3" s="28" t="s">
        <v>23</v>
      </c>
      <c r="B3" s="28"/>
      <c r="C3" s="28"/>
      <c r="D3" s="28"/>
      <c r="E3" s="28"/>
      <c r="F3" s="28"/>
    </row>
    <row r="4" spans="1:7" x14ac:dyDescent="0.25">
      <c r="A4" s="2"/>
      <c r="B4" s="2"/>
      <c r="C4" s="2"/>
      <c r="D4" s="2"/>
      <c r="E4" s="2"/>
      <c r="F4" s="2"/>
    </row>
    <row r="5" spans="1:7" x14ac:dyDescent="0.25">
      <c r="A5" s="29" t="s">
        <v>0</v>
      </c>
      <c r="B5" s="30" t="s">
        <v>1</v>
      </c>
      <c r="C5" s="30" t="s">
        <v>2</v>
      </c>
      <c r="D5" s="31" t="s">
        <v>19</v>
      </c>
      <c r="E5" s="31"/>
      <c r="F5" s="32" t="s">
        <v>5</v>
      </c>
    </row>
    <row r="6" spans="1:7" s="3" customFormat="1" ht="64.5" customHeight="1" x14ac:dyDescent="0.25">
      <c r="A6" s="29"/>
      <c r="B6" s="30"/>
      <c r="C6" s="30"/>
      <c r="D6" s="13" t="s">
        <v>9</v>
      </c>
      <c r="E6" s="13" t="s">
        <v>10</v>
      </c>
      <c r="F6" s="32"/>
      <c r="G6" s="4"/>
    </row>
    <row r="7" spans="1:7" s="4" customFormat="1" ht="15" customHeight="1" x14ac:dyDescent="0.25">
      <c r="A7" s="29"/>
      <c r="B7" s="30"/>
      <c r="C7" s="30"/>
      <c r="D7" s="13" t="s">
        <v>11</v>
      </c>
      <c r="E7" s="13" t="s">
        <v>11</v>
      </c>
      <c r="F7" s="32"/>
    </row>
    <row r="8" spans="1:7" s="4" customFormat="1" ht="15" customHeight="1" x14ac:dyDescent="0.25">
      <c r="A8" s="15" t="s">
        <v>6</v>
      </c>
      <c r="B8" s="14"/>
      <c r="C8" s="14"/>
      <c r="D8" s="17">
        <v>9000</v>
      </c>
      <c r="E8" s="17">
        <v>8500</v>
      </c>
      <c r="F8" s="10"/>
    </row>
    <row r="9" spans="1:7" s="4" customFormat="1" ht="15" customHeight="1" x14ac:dyDescent="0.25">
      <c r="A9" s="15" t="s">
        <v>7</v>
      </c>
      <c r="B9" s="14"/>
      <c r="C9" s="14"/>
      <c r="D9" s="17">
        <f>(D10+D11+D12)/3</f>
        <v>30</v>
      </c>
      <c r="E9" s="17">
        <f>(E10+E11+E12)/3</f>
        <v>27</v>
      </c>
      <c r="F9" s="10"/>
    </row>
    <row r="10" spans="1:7" s="3" customFormat="1" ht="60.75" customHeight="1" x14ac:dyDescent="0.25">
      <c r="A10" s="18" t="s">
        <v>24</v>
      </c>
      <c r="B10" s="18" t="s">
        <v>13</v>
      </c>
      <c r="C10" s="13" t="s">
        <v>16</v>
      </c>
      <c r="D10" s="15">
        <v>29.7</v>
      </c>
      <c r="E10" s="16">
        <v>26.5</v>
      </c>
      <c r="F10" s="11"/>
    </row>
    <row r="11" spans="1:7" s="3" customFormat="1" ht="63" customHeight="1" x14ac:dyDescent="0.25">
      <c r="A11" s="20" t="s">
        <v>26</v>
      </c>
      <c r="B11" s="19" t="s">
        <v>15</v>
      </c>
      <c r="C11" s="21" t="s">
        <v>17</v>
      </c>
      <c r="D11" s="15">
        <v>30.5</v>
      </c>
      <c r="E11" s="16">
        <v>27.6</v>
      </c>
      <c r="F11" s="11"/>
    </row>
    <row r="12" spans="1:7" s="3" customFormat="1" ht="65.25" customHeight="1" x14ac:dyDescent="0.25">
      <c r="A12" s="20" t="s">
        <v>25</v>
      </c>
      <c r="B12" s="19" t="s">
        <v>21</v>
      </c>
      <c r="C12" s="13" t="s">
        <v>20</v>
      </c>
      <c r="D12" s="15">
        <v>29.8</v>
      </c>
      <c r="E12" s="16">
        <v>26.9</v>
      </c>
      <c r="F12" s="11"/>
    </row>
    <row r="13" spans="1:7" s="25" customFormat="1" ht="22.5" customHeight="1" x14ac:dyDescent="0.25">
      <c r="A13" s="22" t="s">
        <v>8</v>
      </c>
      <c r="B13" s="23"/>
      <c r="C13" s="23"/>
      <c r="D13" s="24">
        <f>D8*D9</f>
        <v>270000</v>
      </c>
      <c r="E13" s="24">
        <f>E8*E9</f>
        <v>229500</v>
      </c>
      <c r="F13" s="24">
        <f>SUM(D13:E13)</f>
        <v>499500</v>
      </c>
    </row>
    <row r="14" spans="1:7" x14ac:dyDescent="0.25">
      <c r="D14" s="7"/>
      <c r="E14" s="7"/>
    </row>
    <row r="16" spans="1:7" x14ac:dyDescent="0.25">
      <c r="A16" s="2"/>
      <c r="B16" s="2"/>
      <c r="C16" s="2"/>
      <c r="D16" s="2"/>
      <c r="E16" s="2"/>
    </row>
    <row r="17" spans="1:5" x14ac:dyDescent="0.25">
      <c r="A17" s="2"/>
      <c r="B17" s="2"/>
      <c r="C17" s="2"/>
      <c r="D17" s="2"/>
      <c r="E17" s="2"/>
    </row>
    <row r="18" spans="1:5" ht="18.75" x14ac:dyDescent="0.3">
      <c r="A18" s="26" t="s">
        <v>4</v>
      </c>
      <c r="B18" s="26"/>
      <c r="C18" s="26"/>
      <c r="D18" s="26"/>
      <c r="E18" s="26"/>
    </row>
    <row r="19" spans="1:5" x14ac:dyDescent="0.25">
      <c r="A19" s="2"/>
      <c r="B19" s="2"/>
      <c r="C19" s="2"/>
      <c r="D19" s="2"/>
      <c r="E19" s="2"/>
    </row>
    <row r="20" spans="1:5" x14ac:dyDescent="0.25">
      <c r="A20" s="2"/>
      <c r="B20" s="2"/>
      <c r="C20" s="2"/>
      <c r="D20" s="2"/>
      <c r="E20" s="2"/>
    </row>
  </sheetData>
  <mergeCells count="8">
    <mergeCell ref="A18:E18"/>
    <mergeCell ref="A1:F1"/>
    <mergeCell ref="A3:F3"/>
    <mergeCell ref="A5:A7"/>
    <mergeCell ref="B5:B7"/>
    <mergeCell ref="C5:C7"/>
    <mergeCell ref="D5:E5"/>
    <mergeCell ref="F5:F7"/>
  </mergeCells>
  <pageMargins left="0" right="0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sqref="A1:XFD1048576"/>
    </sheetView>
  </sheetViews>
  <sheetFormatPr defaultRowHeight="15" x14ac:dyDescent="0.25"/>
  <cols>
    <col min="1" max="1" width="17.42578125" style="1" customWidth="1"/>
    <col min="2" max="2" width="16" style="1" customWidth="1"/>
    <col min="3" max="3" width="14.7109375" style="1" customWidth="1"/>
    <col min="4" max="4" width="16.85546875" style="1" customWidth="1"/>
    <col min="5" max="5" width="17.85546875" style="1" customWidth="1"/>
    <col min="6" max="6" width="10.7109375" style="1" customWidth="1"/>
    <col min="7" max="16384" width="9.140625" style="1"/>
  </cols>
  <sheetData>
    <row r="1" spans="1:7" ht="15" customHeight="1" x14ac:dyDescent="0.25">
      <c r="A1" s="27" t="s">
        <v>3</v>
      </c>
      <c r="B1" s="27"/>
      <c r="C1" s="27"/>
      <c r="D1" s="27"/>
      <c r="E1" s="27"/>
      <c r="F1" s="27"/>
    </row>
    <row r="2" spans="1:7" ht="15" customHeight="1" x14ac:dyDescent="0.25">
      <c r="A2" s="5"/>
      <c r="B2" s="5"/>
      <c r="C2" s="5"/>
      <c r="D2" s="5"/>
      <c r="E2" s="5"/>
      <c r="F2" s="5"/>
    </row>
    <row r="3" spans="1:7" x14ac:dyDescent="0.25">
      <c r="A3" s="28" t="s">
        <v>18</v>
      </c>
      <c r="B3" s="28"/>
      <c r="C3" s="28"/>
      <c r="D3" s="28"/>
      <c r="E3" s="28"/>
      <c r="F3" s="28"/>
    </row>
    <row r="4" spans="1:7" x14ac:dyDescent="0.25">
      <c r="A4" s="2"/>
      <c r="B4" s="2"/>
      <c r="C4" s="2"/>
      <c r="D4" s="2"/>
      <c r="E4" s="2"/>
      <c r="F4" s="2"/>
    </row>
    <row r="5" spans="1:7" x14ac:dyDescent="0.25">
      <c r="A5" s="29" t="s">
        <v>0</v>
      </c>
      <c r="B5" s="30" t="s">
        <v>1</v>
      </c>
      <c r="C5" s="30" t="s">
        <v>2</v>
      </c>
      <c r="D5" s="31" t="s">
        <v>19</v>
      </c>
      <c r="E5" s="31"/>
      <c r="F5" s="32" t="s">
        <v>5</v>
      </c>
    </row>
    <row r="6" spans="1:7" s="3" customFormat="1" ht="64.5" customHeight="1" x14ac:dyDescent="0.25">
      <c r="A6" s="29"/>
      <c r="B6" s="30"/>
      <c r="C6" s="30"/>
      <c r="D6" s="6" t="s">
        <v>9</v>
      </c>
      <c r="E6" s="6" t="s">
        <v>10</v>
      </c>
      <c r="F6" s="32"/>
      <c r="G6" s="4"/>
    </row>
    <row r="7" spans="1:7" s="4" customFormat="1" ht="15" customHeight="1" x14ac:dyDescent="0.25">
      <c r="A7" s="29"/>
      <c r="B7" s="30"/>
      <c r="C7" s="30"/>
      <c r="D7" s="6" t="s">
        <v>11</v>
      </c>
      <c r="E7" s="6" t="s">
        <v>11</v>
      </c>
      <c r="F7" s="32"/>
    </row>
    <row r="8" spans="1:7" s="4" customFormat="1" ht="15" customHeight="1" x14ac:dyDescent="0.25">
      <c r="A8" s="15" t="s">
        <v>6</v>
      </c>
      <c r="B8" s="9"/>
      <c r="C8" s="9"/>
      <c r="D8" s="17">
        <v>9000</v>
      </c>
      <c r="E8" s="17">
        <v>8500</v>
      </c>
      <c r="F8" s="10"/>
    </row>
    <row r="9" spans="1:7" s="4" customFormat="1" ht="15" customHeight="1" x14ac:dyDescent="0.25">
      <c r="A9" s="15" t="s">
        <v>7</v>
      </c>
      <c r="B9" s="9"/>
      <c r="C9" s="9"/>
      <c r="D9" s="17">
        <f>(D10+D11+D12)/3</f>
        <v>30</v>
      </c>
      <c r="E9" s="17">
        <f>(E10+E11+E12)/3</f>
        <v>27</v>
      </c>
      <c r="F9" s="10"/>
    </row>
    <row r="10" spans="1:7" s="3" customFormat="1" ht="60.75" customHeight="1" x14ac:dyDescent="0.25">
      <c r="A10" s="18" t="s">
        <v>12</v>
      </c>
      <c r="B10" s="18" t="s">
        <v>13</v>
      </c>
      <c r="C10" s="8" t="s">
        <v>16</v>
      </c>
      <c r="D10" s="15">
        <v>30</v>
      </c>
      <c r="E10" s="16">
        <v>27</v>
      </c>
      <c r="F10" s="11"/>
    </row>
    <row r="11" spans="1:7" s="3" customFormat="1" ht="63" customHeight="1" x14ac:dyDescent="0.25">
      <c r="A11" s="20" t="s">
        <v>14</v>
      </c>
      <c r="B11" s="19" t="s">
        <v>15</v>
      </c>
      <c r="C11" s="21" t="s">
        <v>17</v>
      </c>
      <c r="D11" s="15">
        <v>30</v>
      </c>
      <c r="E11" s="16">
        <v>27</v>
      </c>
      <c r="F11" s="11"/>
    </row>
    <row r="12" spans="1:7" s="3" customFormat="1" ht="65.25" customHeight="1" x14ac:dyDescent="0.25">
      <c r="A12" s="20" t="s">
        <v>22</v>
      </c>
      <c r="B12" s="19" t="s">
        <v>21</v>
      </c>
      <c r="C12" s="8" t="s">
        <v>20</v>
      </c>
      <c r="D12" s="15">
        <v>30</v>
      </c>
      <c r="E12" s="16">
        <v>27</v>
      </c>
      <c r="F12" s="11"/>
    </row>
    <row r="13" spans="1:7" s="25" customFormat="1" ht="22.5" customHeight="1" x14ac:dyDescent="0.25">
      <c r="A13" s="22" t="s">
        <v>8</v>
      </c>
      <c r="B13" s="23"/>
      <c r="C13" s="23"/>
      <c r="D13" s="24">
        <f>D8*D9</f>
        <v>270000</v>
      </c>
      <c r="E13" s="24">
        <f>E8*E9</f>
        <v>229500</v>
      </c>
      <c r="F13" s="24">
        <f>SUM(D13:E13)</f>
        <v>499500</v>
      </c>
    </row>
    <row r="14" spans="1:7" x14ac:dyDescent="0.25">
      <c r="D14" s="7"/>
      <c r="E14" s="7"/>
    </row>
    <row r="16" spans="1:7" x14ac:dyDescent="0.25">
      <c r="A16" s="2"/>
      <c r="B16" s="2"/>
      <c r="C16" s="2"/>
      <c r="D16" s="2"/>
      <c r="E16" s="2"/>
    </row>
    <row r="17" spans="1:5" x14ac:dyDescent="0.25">
      <c r="A17" s="2"/>
      <c r="B17" s="2"/>
      <c r="C17" s="2"/>
      <c r="D17" s="2"/>
      <c r="E17" s="2"/>
    </row>
    <row r="18" spans="1:5" ht="18.75" x14ac:dyDescent="0.3">
      <c r="A18" s="26" t="s">
        <v>4</v>
      </c>
      <c r="B18" s="26"/>
      <c r="C18" s="26"/>
      <c r="D18" s="26"/>
      <c r="E18" s="26"/>
    </row>
    <row r="19" spans="1:5" x14ac:dyDescent="0.25">
      <c r="A19" s="2"/>
      <c r="B19" s="2"/>
      <c r="C19" s="2"/>
      <c r="D19" s="2"/>
      <c r="E19" s="2"/>
    </row>
    <row r="20" spans="1:5" x14ac:dyDescent="0.25">
      <c r="A20" s="2"/>
      <c r="B20" s="2"/>
      <c r="C20" s="2"/>
      <c r="D20" s="2"/>
      <c r="E20" s="2"/>
    </row>
  </sheetData>
  <mergeCells count="8">
    <mergeCell ref="A18:E18"/>
    <mergeCell ref="A1:F1"/>
    <mergeCell ref="A3:F3"/>
    <mergeCell ref="A5:A7"/>
    <mergeCell ref="B5:B7"/>
    <mergeCell ref="C5:C7"/>
    <mergeCell ref="D5:E5"/>
    <mergeCell ref="F5:F7"/>
  </mergeCells>
  <pageMargins left="0" right="0" top="0" bottom="0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Витальевна Сергеева</dc:creator>
  <cp:lastModifiedBy>Елена Витальевна Сергеева</cp:lastModifiedBy>
  <cp:lastPrinted>2012-04-13T04:26:05Z</cp:lastPrinted>
  <dcterms:created xsi:type="dcterms:W3CDTF">2011-04-29T05:23:10Z</dcterms:created>
  <dcterms:modified xsi:type="dcterms:W3CDTF">2012-04-25T10:33:12Z</dcterms:modified>
</cp:coreProperties>
</file>