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/>
  </bookViews>
  <sheets>
    <sheet name="rs_abc" sheetId="1" r:id="rId1"/>
  </sheets>
  <definedNames>
    <definedName name="_xlnm.Print_Titles" localSheetId="0">rs_abc!$15:$15</definedName>
  </definedNames>
  <calcPr calcId="124519"/>
</workbook>
</file>

<file path=xl/calcChain.xml><?xml version="1.0" encoding="utf-8"?>
<calcChain xmlns="http://schemas.openxmlformats.org/spreadsheetml/2006/main">
  <c r="G20" i="1"/>
  <c r="G18"/>
  <c r="G16"/>
  <c r="G22" l="1"/>
</calcChain>
</file>

<file path=xl/sharedStrings.xml><?xml version="1.0" encoding="utf-8"?>
<sst xmlns="http://schemas.openxmlformats.org/spreadsheetml/2006/main" count="30" uniqueCount="25">
  <si>
    <t xml:space="preserve"> РЕСУРСНАЯ  СМЕТА</t>
  </si>
  <si>
    <t>на</t>
  </si>
  <si>
    <t>Замена оконных блоков в МБДОУ №107 по адресу : г. Иваново, пер. Запольный, 28А</t>
  </si>
  <si>
    <t>Составлен 1кв 2014г</t>
  </si>
  <si>
    <t>№ п/п</t>
  </si>
  <si>
    <t>Шифр        ресурса</t>
  </si>
  <si>
    <t>Наименование ресурсов, оборудования, конструкций, изделий и  деталей</t>
  </si>
  <si>
    <t>Единица измерения</t>
  </si>
  <si>
    <t>Количество единиц</t>
  </si>
  <si>
    <t>Сметная            цена                    на единицу</t>
  </si>
  <si>
    <t>Стоимость (Всего)</t>
  </si>
  <si>
    <t>обоснование</t>
  </si>
  <si>
    <t>-</t>
  </si>
  <si>
    <t>Всего</t>
  </si>
  <si>
    <t>прайс</t>
  </si>
  <si>
    <t>Блок оконный пластиковый с двухкамерным стеклопакетом</t>
  </si>
  <si>
    <t>м2</t>
  </si>
  <si>
    <t>Подоконная доска из ПВХ 600 мм</t>
  </si>
  <si>
    <t>м.п.</t>
  </si>
  <si>
    <t>Москитная сетка на окно</t>
  </si>
  <si>
    <t>Н.А. Суханова</t>
  </si>
  <si>
    <t>Утверждаю -</t>
  </si>
  <si>
    <t>Заведующая МБДОУ №107</t>
  </si>
  <si>
    <t>__________________________ Н.Е. Румянцева</t>
  </si>
  <si>
    <t xml:space="preserve">Согласовано - 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</si>
</sst>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Arial Cyr"/>
      <family val="2"/>
      <charset val="204"/>
    </font>
    <font>
      <sz val="11.5"/>
      <name val="Times New Roman"/>
      <family val="1"/>
      <charset val="204"/>
    </font>
    <font>
      <sz val="11.5"/>
      <name val="Arial Cyr"/>
      <family val="2"/>
      <charset val="204"/>
    </font>
    <font>
      <sz val="11.5"/>
      <name val="Times New Roman Cyr"/>
      <family val="1"/>
      <charset val="204"/>
    </font>
    <font>
      <b/>
      <sz val="11.5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20" fillId="0" borderId="0" xfId="0" applyFont="1" applyAlignment="1">
      <alignment horizontal="right" vertical="top"/>
    </xf>
    <xf numFmtId="0" fontId="19" fillId="0" borderId="0" xfId="0" applyFont="1" applyAlignment="1">
      <alignment vertical="center"/>
    </xf>
    <xf numFmtId="0" fontId="21" fillId="0" borderId="0" xfId="0" applyFont="1"/>
    <xf numFmtId="0" fontId="22" fillId="0" borderId="0" xfId="0" applyFont="1" applyAlignment="1">
      <alignment vertical="top"/>
    </xf>
    <xf numFmtId="0" fontId="23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/>
    </xf>
    <xf numFmtId="0" fontId="22" fillId="0" borderId="0" xfId="0" applyFont="1" applyAlignment="1">
      <alignment vertical="center"/>
    </xf>
    <xf numFmtId="0" fontId="25" fillId="0" borderId="0" xfId="0" applyFont="1" applyAlignment="1">
      <alignment horizontal="right" vertical="top"/>
    </xf>
    <xf numFmtId="0" fontId="22" fillId="0" borderId="0" xfId="0" applyFont="1" applyAlignment="1">
      <alignment vertical="top" wrapText="1"/>
    </xf>
    <xf numFmtId="0" fontId="22" fillId="0" borderId="0" xfId="0" applyFont="1"/>
    <xf numFmtId="0" fontId="23" fillId="0" borderId="0" xfId="0" applyFont="1" applyAlignment="1">
      <alignment vertical="top"/>
    </xf>
    <xf numFmtId="0" fontId="23" fillId="0" borderId="0" xfId="0" applyFont="1"/>
    <xf numFmtId="0" fontId="22" fillId="0" borderId="0" xfId="0" applyFont="1" applyAlignment="1">
      <alignment horizontal="right" vertical="top" wrapText="1"/>
    </xf>
    <xf numFmtId="0" fontId="22" fillId="0" borderId="11" xfId="0" applyFont="1" applyFill="1" applyBorder="1" applyAlignment="1">
      <alignment horizontal="center" vertical="distributed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wrapText="1"/>
    </xf>
    <xf numFmtId="0" fontId="22" fillId="0" borderId="11" xfId="0" applyFont="1" applyFill="1" applyBorder="1" applyAlignment="1">
      <alignment horizontal="left" wrapText="1"/>
    </xf>
    <xf numFmtId="0" fontId="22" fillId="0" borderId="11" xfId="0" applyFont="1" applyFill="1" applyBorder="1" applyAlignment="1">
      <alignment horizontal="right"/>
    </xf>
    <xf numFmtId="2" fontId="22" fillId="0" borderId="11" xfId="0" applyNumberFormat="1" applyFont="1" applyFill="1" applyBorder="1" applyAlignment="1">
      <alignment horizontal="right"/>
    </xf>
    <xf numFmtId="0" fontId="22" fillId="0" borderId="11" xfId="0" applyFont="1" applyFill="1" applyBorder="1" applyAlignment="1">
      <alignment horizontal="center" vertical="top"/>
    </xf>
    <xf numFmtId="0" fontId="22" fillId="0" borderId="11" xfId="0" applyFont="1" applyFill="1" applyBorder="1" applyAlignment="1">
      <alignment horizontal="center" vertical="top" wrapText="1"/>
    </xf>
    <xf numFmtId="0" fontId="22" fillId="0" borderId="11" xfId="0" applyFont="1" applyFill="1" applyBorder="1" applyAlignment="1">
      <alignment horizontal="left" vertical="top" wrapText="1"/>
    </xf>
    <xf numFmtId="0" fontId="22" fillId="0" borderId="11" xfId="0" applyFont="1" applyFill="1" applyBorder="1" applyAlignment="1">
      <alignment horizontal="right" vertical="top"/>
    </xf>
    <xf numFmtId="2" fontId="22" fillId="0" borderId="11" xfId="0" applyNumberFormat="1" applyFont="1" applyFill="1" applyBorder="1" applyAlignment="1">
      <alignment horizontal="center" vertical="top" wrapText="1"/>
    </xf>
    <xf numFmtId="2" fontId="22" fillId="0" borderId="11" xfId="0" applyNumberFormat="1" applyFont="1" applyFill="1" applyBorder="1" applyAlignment="1">
      <alignment horizontal="right" vertical="top"/>
    </xf>
    <xf numFmtId="164" fontId="22" fillId="0" borderId="11" xfId="0" applyNumberFormat="1" applyFont="1" applyFill="1" applyBorder="1" applyAlignment="1">
      <alignment horizontal="right"/>
    </xf>
    <xf numFmtId="0" fontId="25" fillId="0" borderId="11" xfId="0" applyFont="1" applyFill="1" applyBorder="1" applyAlignment="1">
      <alignment horizontal="center" vertical="center"/>
    </xf>
    <xf numFmtId="0" fontId="25" fillId="0" borderId="11" xfId="0" applyFont="1" applyFill="1" applyBorder="1" applyAlignment="1">
      <alignment horizontal="center" vertical="top" wrapText="1"/>
    </xf>
    <xf numFmtId="0" fontId="25" fillId="0" borderId="11" xfId="0" applyFont="1" applyFill="1" applyBorder="1" applyAlignment="1">
      <alignment horizontal="left" vertical="center" wrapText="1" inden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right" vertical="center"/>
    </xf>
    <xf numFmtId="2" fontId="25" fillId="0" borderId="11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right" vertical="center"/>
    </xf>
    <xf numFmtId="0" fontId="24" fillId="0" borderId="0" xfId="0" applyFont="1" applyBorder="1"/>
    <xf numFmtId="0" fontId="22" fillId="0" borderId="11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right" vertical="center" wrapText="1"/>
    </xf>
    <xf numFmtId="0" fontId="24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2" fillId="0" borderId="0" xfId="0" applyFont="1" applyAlignment="1">
      <alignment horizontal="left" vertical="top" wrapText="1"/>
    </xf>
    <xf numFmtId="0" fontId="22" fillId="0" borderId="10" xfId="0" applyFont="1" applyBorder="1" applyAlignment="1">
      <alignment horizontal="left" vertical="top" wrapText="1"/>
    </xf>
    <xf numFmtId="0" fontId="25" fillId="0" borderId="0" xfId="0" applyFont="1" applyAlignment="1">
      <alignment horizontal="center" vertical="top"/>
    </xf>
    <xf numFmtId="0" fontId="22" fillId="0" borderId="0" xfId="0" applyFont="1" applyBorder="1" applyAlignment="1">
      <alignment horizontal="left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showGridLines="0" tabSelected="1" workbookViewId="0">
      <selection activeCell="L14" sqref="L14"/>
    </sheetView>
  </sheetViews>
  <sheetFormatPr defaultRowHeight="12.75"/>
  <cols>
    <col min="1" max="1" width="5.7109375" customWidth="1"/>
    <col min="2" max="2" width="13" customWidth="1"/>
    <col min="3" max="3" width="54.7109375" customWidth="1"/>
    <col min="4" max="4" width="9.7109375" customWidth="1"/>
    <col min="5" max="5" width="10.7109375" customWidth="1"/>
    <col min="6" max="6" width="12.7109375" customWidth="1"/>
    <col min="7" max="7" width="11.7109375" customWidth="1"/>
  </cols>
  <sheetData>
    <row r="1" spans="1:9" s="1" customFormat="1" ht="12.75" customHeight="1">
      <c r="A1" s="2"/>
      <c r="B1" s="2"/>
      <c r="C1" s="2"/>
      <c r="D1" s="2"/>
      <c r="E1" s="3"/>
      <c r="F1" s="3"/>
      <c r="G1" s="4"/>
    </row>
    <row r="2" spans="1:9" s="1" customFormat="1" ht="12.75" customHeight="1">
      <c r="A2" s="7"/>
      <c r="B2" s="8" t="s">
        <v>24</v>
      </c>
      <c r="C2" s="7"/>
      <c r="D2" s="7"/>
      <c r="E2" s="44" t="s">
        <v>21</v>
      </c>
      <c r="F2" s="45"/>
      <c r="G2" s="45"/>
      <c r="H2" s="45"/>
      <c r="I2" s="45"/>
    </row>
    <row r="3" spans="1:9" s="1" customFormat="1" ht="12.75" customHeight="1">
      <c r="A3" s="7"/>
      <c r="B3" s="7"/>
      <c r="C3" s="7"/>
      <c r="D3" s="7"/>
      <c r="E3" s="46" t="s">
        <v>22</v>
      </c>
      <c r="F3" s="45"/>
      <c r="G3" s="45"/>
      <c r="H3" s="45"/>
      <c r="I3" s="45"/>
    </row>
    <row r="4" spans="1:9" s="1" customFormat="1" ht="15">
      <c r="A4" s="7"/>
      <c r="B4" s="7"/>
      <c r="C4" s="9"/>
      <c r="D4" s="9"/>
      <c r="E4" s="44" t="s">
        <v>23</v>
      </c>
      <c r="F4" s="45"/>
      <c r="G4" s="45"/>
      <c r="H4" s="45"/>
      <c r="I4" s="45"/>
    </row>
    <row r="5" spans="1:9" s="5" customFormat="1" ht="15">
      <c r="A5" s="7"/>
      <c r="B5" s="7"/>
      <c r="C5" s="7"/>
      <c r="D5" s="7"/>
      <c r="E5" s="10"/>
      <c r="F5" s="47"/>
      <c r="G5" s="47"/>
      <c r="H5" s="11"/>
      <c r="I5" s="11"/>
    </row>
    <row r="6" spans="1:9" s="5" customFormat="1" ht="15">
      <c r="A6" s="49" t="s">
        <v>0</v>
      </c>
      <c r="B6" s="49"/>
      <c r="C6" s="49"/>
      <c r="D6" s="49"/>
      <c r="E6" s="49"/>
      <c r="F6" s="49"/>
      <c r="G6" s="49"/>
      <c r="H6" s="11"/>
      <c r="I6" s="11"/>
    </row>
    <row r="7" spans="1:9" s="5" customFormat="1" ht="15">
      <c r="A7" s="12"/>
      <c r="B7" s="12"/>
      <c r="C7" s="12"/>
      <c r="D7" s="12"/>
      <c r="E7" s="10"/>
      <c r="F7" s="47"/>
      <c r="G7" s="47"/>
      <c r="H7" s="11"/>
      <c r="I7" s="11"/>
    </row>
    <row r="8" spans="1:9" s="1" customFormat="1" ht="15">
      <c r="A8" s="7"/>
      <c r="B8" s="10" t="s">
        <v>1</v>
      </c>
      <c r="C8" s="47" t="s">
        <v>2</v>
      </c>
      <c r="D8" s="47"/>
      <c r="E8" s="47"/>
      <c r="F8" s="47"/>
      <c r="G8" s="13"/>
      <c r="H8" s="14"/>
      <c r="I8" s="14"/>
    </row>
    <row r="9" spans="1:9" s="1" customFormat="1" ht="15">
      <c r="A9" s="7"/>
      <c r="B9" s="7"/>
      <c r="C9" s="47"/>
      <c r="D9" s="47"/>
      <c r="E9" s="47"/>
      <c r="F9" s="47"/>
      <c r="G9" s="13"/>
      <c r="H9" s="13"/>
      <c r="I9" s="14"/>
    </row>
    <row r="10" spans="1:9" s="1" customFormat="1" ht="15">
      <c r="A10" s="7"/>
      <c r="B10" s="7"/>
      <c r="C10" s="47"/>
      <c r="D10" s="47"/>
      <c r="E10" s="47"/>
      <c r="F10" s="47"/>
      <c r="G10" s="13"/>
      <c r="H10" s="14"/>
      <c r="I10" s="14"/>
    </row>
    <row r="11" spans="1:9" ht="12.75" customHeight="1">
      <c r="A11" s="15"/>
      <c r="B11" s="15"/>
      <c r="C11" s="15"/>
      <c r="D11" s="15"/>
      <c r="E11" s="15"/>
      <c r="F11" s="15"/>
      <c r="G11" s="15"/>
      <c r="H11" s="16"/>
      <c r="I11" s="16"/>
    </row>
    <row r="12" spans="1:9" s="6" customFormat="1" ht="15">
      <c r="A12" s="48" t="s">
        <v>3</v>
      </c>
      <c r="B12" s="48"/>
      <c r="C12" s="48"/>
      <c r="D12" s="48"/>
      <c r="E12" s="48"/>
      <c r="F12" s="48"/>
      <c r="G12" s="17"/>
      <c r="H12" s="16"/>
      <c r="I12" s="16"/>
    </row>
    <row r="13" spans="1:9" ht="36" customHeight="1">
      <c r="A13" s="43" t="s">
        <v>4</v>
      </c>
      <c r="B13" s="43" t="s">
        <v>5</v>
      </c>
      <c r="C13" s="43" t="s">
        <v>6</v>
      </c>
      <c r="D13" s="43" t="s">
        <v>7</v>
      </c>
      <c r="E13" s="43" t="s">
        <v>8</v>
      </c>
      <c r="F13" s="18" t="s">
        <v>9</v>
      </c>
      <c r="G13" s="43" t="s">
        <v>10</v>
      </c>
      <c r="H13" s="16"/>
      <c r="I13" s="16"/>
    </row>
    <row r="14" spans="1:9" ht="15">
      <c r="A14" s="43"/>
      <c r="B14" s="43"/>
      <c r="C14" s="43"/>
      <c r="D14" s="43"/>
      <c r="E14" s="43"/>
      <c r="F14" s="19" t="s">
        <v>11</v>
      </c>
      <c r="G14" s="43"/>
      <c r="H14" s="16"/>
      <c r="I14" s="16"/>
    </row>
    <row r="15" spans="1:9" ht="15">
      <c r="A15" s="19">
        <v>1</v>
      </c>
      <c r="B15" s="19">
        <v>3</v>
      </c>
      <c r="C15" s="19">
        <v>4</v>
      </c>
      <c r="D15" s="19">
        <v>5</v>
      </c>
      <c r="E15" s="19">
        <v>6</v>
      </c>
      <c r="F15" s="19">
        <v>7</v>
      </c>
      <c r="G15" s="19">
        <v>10</v>
      </c>
      <c r="H15" s="16"/>
      <c r="I15" s="16"/>
    </row>
    <row r="16" spans="1:9" ht="30">
      <c r="A16" s="20">
        <v>1</v>
      </c>
      <c r="B16" s="21" t="s">
        <v>14</v>
      </c>
      <c r="C16" s="22" t="s">
        <v>15</v>
      </c>
      <c r="D16" s="21" t="s">
        <v>16</v>
      </c>
      <c r="E16" s="23">
        <v>16.8</v>
      </c>
      <c r="F16" s="24">
        <v>3640</v>
      </c>
      <c r="G16" s="24">
        <f>E16*F16</f>
        <v>61152</v>
      </c>
      <c r="H16" s="16"/>
      <c r="I16" s="16"/>
    </row>
    <row r="17" spans="1:9" ht="15">
      <c r="A17" s="25"/>
      <c r="B17" s="26"/>
      <c r="C17" s="27"/>
      <c r="D17" s="26"/>
      <c r="E17" s="28"/>
      <c r="F17" s="29" t="s">
        <v>12</v>
      </c>
      <c r="G17" s="30"/>
      <c r="H17" s="16"/>
      <c r="I17" s="16"/>
    </row>
    <row r="18" spans="1:9" ht="15">
      <c r="A18" s="20">
        <v>2</v>
      </c>
      <c r="B18" s="21" t="s">
        <v>14</v>
      </c>
      <c r="C18" s="22" t="s">
        <v>17</v>
      </c>
      <c r="D18" s="21" t="s">
        <v>18</v>
      </c>
      <c r="E18" s="23">
        <v>8.8000000000000007</v>
      </c>
      <c r="F18" s="24">
        <v>380</v>
      </c>
      <c r="G18" s="24">
        <f>E18*F18</f>
        <v>3344.0000000000005</v>
      </c>
      <c r="H18" s="16"/>
      <c r="I18" s="16"/>
    </row>
    <row r="19" spans="1:9" ht="15">
      <c r="A19" s="25"/>
      <c r="B19" s="26"/>
      <c r="C19" s="27"/>
      <c r="D19" s="26"/>
      <c r="E19" s="28"/>
      <c r="F19" s="29" t="s">
        <v>12</v>
      </c>
      <c r="G19" s="30"/>
      <c r="H19" s="16"/>
      <c r="I19" s="16"/>
    </row>
    <row r="20" spans="1:9" ht="15">
      <c r="A20" s="20">
        <v>3</v>
      </c>
      <c r="B20" s="21" t="s">
        <v>14</v>
      </c>
      <c r="C20" s="22" t="s">
        <v>19</v>
      </c>
      <c r="D20" s="21" t="s">
        <v>16</v>
      </c>
      <c r="E20" s="31">
        <v>2</v>
      </c>
      <c r="F20" s="24">
        <v>800</v>
      </c>
      <c r="G20" s="24">
        <f>E20*F20</f>
        <v>1600</v>
      </c>
      <c r="H20" s="16"/>
      <c r="I20" s="16"/>
    </row>
    <row r="21" spans="1:9" ht="15">
      <c r="A21" s="25"/>
      <c r="B21" s="26"/>
      <c r="C21" s="27"/>
      <c r="D21" s="26"/>
      <c r="E21" s="28"/>
      <c r="F21" s="26" t="s">
        <v>12</v>
      </c>
      <c r="G21" s="28"/>
      <c r="H21" s="16"/>
      <c r="I21" s="16"/>
    </row>
    <row r="22" spans="1:9" ht="14.25">
      <c r="A22" s="32"/>
      <c r="B22" s="33"/>
      <c r="C22" s="34" t="s">
        <v>13</v>
      </c>
      <c r="D22" s="35"/>
      <c r="E22" s="36"/>
      <c r="F22" s="36"/>
      <c r="G22" s="37">
        <f>G16+G18+G20</f>
        <v>66096</v>
      </c>
      <c r="H22" s="16"/>
      <c r="I22" s="16"/>
    </row>
    <row r="23" spans="1:9" ht="15">
      <c r="A23" s="38"/>
      <c r="B23" s="39"/>
      <c r="C23" s="40"/>
      <c r="D23" s="38"/>
      <c r="E23" s="41"/>
      <c r="F23" s="41"/>
      <c r="G23" s="41"/>
      <c r="H23" s="16"/>
      <c r="I23" s="16"/>
    </row>
    <row r="24" spans="1:9" ht="15">
      <c r="A24" s="42"/>
      <c r="B24" s="50"/>
      <c r="C24" s="50"/>
      <c r="D24" s="50" t="s">
        <v>20</v>
      </c>
      <c r="E24" s="50"/>
      <c r="F24" s="50"/>
      <c r="G24" s="50"/>
      <c r="H24" s="16"/>
      <c r="I24" s="16"/>
    </row>
    <row r="25" spans="1:9" ht="14.25">
      <c r="A25" s="16"/>
      <c r="B25" s="16"/>
      <c r="C25" s="16"/>
      <c r="D25" s="16"/>
      <c r="E25" s="16"/>
      <c r="F25" s="16"/>
      <c r="G25" s="16"/>
      <c r="H25" s="16"/>
      <c r="I25" s="16"/>
    </row>
    <row r="26" spans="1:9" ht="14.25">
      <c r="A26" s="16"/>
      <c r="B26" s="16"/>
      <c r="C26" s="16"/>
      <c r="D26" s="16"/>
      <c r="E26" s="16"/>
      <c r="F26" s="16"/>
      <c r="G26" s="16"/>
      <c r="H26" s="16"/>
      <c r="I26" s="16"/>
    </row>
  </sheetData>
  <mergeCells count="18">
    <mergeCell ref="B24:C24"/>
    <mergeCell ref="D24:G24"/>
    <mergeCell ref="E13:E14"/>
    <mergeCell ref="D13:D14"/>
    <mergeCell ref="C13:C14"/>
    <mergeCell ref="B13:B14"/>
    <mergeCell ref="A13:A14"/>
    <mergeCell ref="E2:I2"/>
    <mergeCell ref="E3:I3"/>
    <mergeCell ref="E4:I4"/>
    <mergeCell ref="G13:G14"/>
    <mergeCell ref="C10:F10"/>
    <mergeCell ref="A12:F12"/>
    <mergeCell ref="F5:G5"/>
    <mergeCell ref="A6:G6"/>
    <mergeCell ref="F7:G7"/>
    <mergeCell ref="C8:F8"/>
    <mergeCell ref="C9:F9"/>
  </mergeCells>
  <pageMargins left="0.59055118110236227" right="0.59055118110236227" top="0.78740157480314965" bottom="0.78740157480314965" header="0.51181102362204722" footer="0.51181102362204722"/>
  <pageSetup paperSize="9" scale="67" fitToHeight="10000" orientation="portrait" horizontalDpi="300" verticalDpi="300" r:id="rId1"/>
  <headerFooter>
    <oddHeader>&amp;L&amp;"Times New Roman,Обычный"Программный комплекс АВС-4 (редакция 5.2)&amp;C&amp;"Times New Roman,Обычный"&amp;P&amp;R&amp;"Times New Roman,Обычный"1403550</oddHeader>
    <oddFooter>&amp;C&amp;"Times New Roman,Обычный"Страниц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rs_abc</vt:lpstr>
      <vt:lpstr>rs_abc!Заголовки_для_печати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РЕСУРСНАЯ СМЕТА</dc:title>
  <dc:creator>user</dc:creator>
  <cp:lastModifiedBy>user</cp:lastModifiedBy>
  <cp:lastPrinted>2014-04-03T07:03:16Z</cp:lastPrinted>
  <dcterms:created xsi:type="dcterms:W3CDTF">2008-01-31T11:17:29Z</dcterms:created>
  <dcterms:modified xsi:type="dcterms:W3CDTF">2014-04-15T12:35:09Z</dcterms:modified>
</cp:coreProperties>
</file>