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писание материалов" sheetId="1" r:id="rId1"/>
  </sheets>
  <definedNames>
    <definedName name="_xlnm.Print_Titles" localSheetId="0">'Списание материалов'!$10:$10</definedName>
  </definedNames>
  <calcPr calcId="145621"/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12" i="1"/>
  <c r="A13" i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<sst xmlns="http://schemas.openxmlformats.org/spreadsheetml/2006/main" count="41" uniqueCount="27">
  <si>
    <t>Обоснование</t>
  </si>
  <si>
    <t xml:space="preserve">                  Материалы</t>
  </si>
  <si>
    <t>м</t>
  </si>
  <si>
    <t>м2</t>
  </si>
  <si>
    <t>Прайс</t>
  </si>
  <si>
    <t>1 шт.</t>
  </si>
  <si>
    <t xml:space="preserve">   - Доводчик      1025/1,18*1,02/5,48=161,68</t>
  </si>
  <si>
    <t xml:space="preserve">   - Дверь металлическая, 1,96м*0,85 м снаружи атмосферостойкое покрытие медный антик., замок (Согласовано с заказчиком) 27484/1,18/5,48*1,02</t>
  </si>
  <si>
    <t xml:space="preserve">   - Дверь металлическая, 2,76м*1,35м, снаружи атмосферостойкое покрытие медный антик.(Согласовано с заказчиком) 40314/1,18/5,48*1,02</t>
  </si>
  <si>
    <t xml:space="preserve">   - Дверь металлическая, 2,76м*1,35м, снаружи атмосферостойкое покрытие медный антик.(Согласовано с заказчиком) 46113/1,18/5,48*1,02</t>
  </si>
  <si>
    <t>Профили порога 14 мм  124,48/1,18*1,02/5,48=19,56</t>
  </si>
  <si>
    <t xml:space="preserve">   - Входная группа из алюминия с фурнитурой, сэндвичем 24мм,  однокамерным стеклопакетом, стёклами "рефлектив- бронза", с облицовкой листами отливов, крашеными в серый цвет  10695,68/5,48/1,18*1,02=1970,94</t>
  </si>
  <si>
    <t xml:space="preserve">   - Входная группа из алюминия с фурнитурой, сэндвичем 24мм, стёклами "рефлектив- бронза", с облицовкой листами отливов, крашеными в серый цвет 12495/5,48/1,18*1,02=1970,94</t>
  </si>
  <si>
    <t xml:space="preserve">             "Согласовано"</t>
  </si>
  <si>
    <t xml:space="preserve">            Директор МБДОУ  ЦДТ №4</t>
  </si>
  <si>
    <t xml:space="preserve"> ______________Березина Т. Ю.</t>
  </si>
  <si>
    <t>Ведомость не учтенных материалов</t>
  </si>
  <si>
    <t>№ п/п</t>
  </si>
  <si>
    <t>Наименование материала</t>
  </si>
  <si>
    <t>Ед. измере- ния</t>
  </si>
  <si>
    <t>Коли- чество</t>
  </si>
  <si>
    <t>Цена за единицу, руб.</t>
  </si>
  <si>
    <t>Цена за количест- во, руб.</t>
  </si>
  <si>
    <t>на замену дверных блоков в здании МБОУ ДОД ЦДТ №4 по адресу: г. Иваново, ул.Семенчикова, д.9</t>
  </si>
  <si>
    <t>Составил________________________</t>
  </si>
  <si>
    <t xml:space="preserve">   - Входная группа из алюминия с фурнитурой, сэндвичем 24мм, с облицовкой листами отливов, крашеными в серый цвет  10165,83/1,18/5,48*1,02</t>
  </si>
  <si>
    <t xml:space="preserve">   - Входная группа из алюминия с фурнитурой, сэндвичем 24мм, с облицовкой листами отливов, крашеными в серый цвет 10702,46/1,18/5,48*1,02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</si>
</sst>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49" fontId="1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left" vertical="top"/>
    </xf>
    <xf numFmtId="0" fontId="3" fillId="0" borderId="0" xfId="1" applyFont="1" applyBorder="1" applyAlignment="1">
      <alignment horizontal="left" vertical="top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/>
    </xf>
    <xf numFmtId="2" fontId="3" fillId="0" borderId="1" xfId="0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0" fontId="7" fillId="2" borderId="0" xfId="1" applyFont="1" applyFill="1" applyAlignment="1">
      <alignment horizontal="center" vertical="top" wrapText="1"/>
    </xf>
    <xf numFmtId="0" fontId="5" fillId="0" borderId="1" xfId="0" applyFont="1" applyBorder="1" applyAlignment="1">
      <alignment horizontal="left" wrapText="1"/>
    </xf>
    <xf numFmtId="0" fontId="0" fillId="0" borderId="1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24"/>
  <sheetViews>
    <sheetView showGridLines="0" showZeros="0" tabSelected="1" topLeftCell="A17" workbookViewId="0">
      <selection activeCell="G13" sqref="G13"/>
    </sheetView>
  </sheetViews>
  <sheetFormatPr defaultRowHeight="12.75" x14ac:dyDescent="0.2"/>
  <cols>
    <col min="1" max="1" width="5.28515625" style="5" customWidth="1"/>
    <col min="2" max="2" width="12.85546875" style="9" customWidth="1"/>
    <col min="3" max="3" width="28.5703125" style="7" customWidth="1"/>
    <col min="4" max="4" width="10" style="5" customWidth="1"/>
    <col min="5" max="5" width="9.7109375" style="6" customWidth="1"/>
    <col min="6" max="6" width="11.28515625" style="6" customWidth="1"/>
    <col min="7" max="7" width="9.85546875" style="6" customWidth="1"/>
  </cols>
  <sheetData>
    <row r="1" spans="1:7" x14ac:dyDescent="0.2">
      <c r="A1" s="19"/>
      <c r="B1" s="19"/>
      <c r="C1" s="19"/>
      <c r="D1" s="19"/>
      <c r="E1" s="7"/>
      <c r="F1" s="19" t="s">
        <v>13</v>
      </c>
      <c r="G1" s="19"/>
    </row>
    <row r="2" spans="1:7" x14ac:dyDescent="0.2">
      <c r="A2" s="19"/>
      <c r="B2" s="19"/>
      <c r="C2" s="19"/>
      <c r="D2" s="7"/>
      <c r="E2" s="20" t="s">
        <v>14</v>
      </c>
      <c r="F2" s="7"/>
      <c r="G2" s="7"/>
    </row>
    <row r="3" spans="1:7" x14ac:dyDescent="0.2">
      <c r="A3" s="19"/>
      <c r="B3" s="19"/>
      <c r="C3" s="19"/>
      <c r="D3" s="7"/>
      <c r="E3" s="20"/>
      <c r="F3" s="7"/>
      <c r="G3" s="7"/>
    </row>
    <row r="4" spans="1:7" x14ac:dyDescent="0.2">
      <c r="A4" s="19"/>
      <c r="B4" s="19"/>
      <c r="C4" s="19"/>
      <c r="D4" s="7"/>
      <c r="E4" s="21" t="s">
        <v>15</v>
      </c>
      <c r="F4" s="7"/>
      <c r="G4" s="7"/>
    </row>
    <row r="5" spans="1:7" x14ac:dyDescent="0.2">
      <c r="A5" s="22"/>
      <c r="B5" s="23"/>
      <c r="C5" s="24"/>
      <c r="D5" s="7"/>
      <c r="E5" s="4"/>
      <c r="F5" s="25"/>
      <c r="G5" s="7"/>
    </row>
    <row r="6" spans="1:7" x14ac:dyDescent="0.2">
      <c r="A6" s="19"/>
      <c r="B6" s="27" t="s">
        <v>16</v>
      </c>
      <c r="C6" s="27"/>
      <c r="D6" s="27"/>
      <c r="E6" s="19"/>
      <c r="F6" s="19"/>
      <c r="G6" s="7"/>
    </row>
    <row r="7" spans="1:7" ht="12.75" customHeight="1" x14ac:dyDescent="0.2">
      <c r="A7" s="28" t="s">
        <v>23</v>
      </c>
      <c r="B7" s="28"/>
      <c r="C7" s="28"/>
      <c r="D7" s="28"/>
      <c r="E7" s="28"/>
      <c r="F7" s="28"/>
      <c r="G7" s="28"/>
    </row>
    <row r="8" spans="1:7" ht="15" x14ac:dyDescent="0.2">
      <c r="B8" s="8"/>
      <c r="C8" s="1"/>
      <c r="D8" s="2"/>
    </row>
    <row r="9" spans="1:7" ht="38.25" x14ac:dyDescent="0.2">
      <c r="A9" s="3" t="s">
        <v>17</v>
      </c>
      <c r="B9" s="3" t="s">
        <v>0</v>
      </c>
      <c r="C9" s="3" t="s">
        <v>18</v>
      </c>
      <c r="D9" s="3" t="s">
        <v>19</v>
      </c>
      <c r="E9" s="3" t="s">
        <v>20</v>
      </c>
      <c r="F9" s="3" t="s">
        <v>21</v>
      </c>
      <c r="G9" s="3" t="s">
        <v>22</v>
      </c>
    </row>
    <row r="10" spans="1:7" x14ac:dyDescent="0.2">
      <c r="A10" s="11">
        <v>1</v>
      </c>
      <c r="B10" s="12">
        <v>2</v>
      </c>
      <c r="C10" s="11">
        <v>3</v>
      </c>
      <c r="D10" s="13">
        <v>4</v>
      </c>
      <c r="E10" s="13">
        <v>5</v>
      </c>
      <c r="F10" s="13">
        <v>6</v>
      </c>
      <c r="G10" s="14">
        <v>7</v>
      </c>
    </row>
    <row r="11" spans="1:7" x14ac:dyDescent="0.2">
      <c r="A11" s="29" t="s">
        <v>1</v>
      </c>
      <c r="B11" s="30"/>
      <c r="C11" s="30"/>
      <c r="D11" s="30"/>
      <c r="E11" s="30"/>
      <c r="F11" s="30"/>
      <c r="G11" s="30"/>
    </row>
    <row r="12" spans="1:7" ht="25.5" x14ac:dyDescent="0.2">
      <c r="A12" s="15">
        <v>1</v>
      </c>
      <c r="B12" s="16" t="s">
        <v>4</v>
      </c>
      <c r="C12" s="17" t="s">
        <v>6</v>
      </c>
      <c r="D12" s="15" t="s">
        <v>5</v>
      </c>
      <c r="E12" s="18">
        <v>31</v>
      </c>
      <c r="F12" s="18">
        <v>1025</v>
      </c>
      <c r="G12" s="18">
        <f>F12*E12</f>
        <v>31775</v>
      </c>
    </row>
    <row r="13" spans="1:7" ht="76.5" x14ac:dyDescent="0.2">
      <c r="A13" s="15">
        <f>A12+1</f>
        <v>2</v>
      </c>
      <c r="B13" s="16" t="s">
        <v>4</v>
      </c>
      <c r="C13" s="17" t="s">
        <v>7</v>
      </c>
      <c r="D13" s="15" t="s">
        <v>5</v>
      </c>
      <c r="E13" s="18">
        <v>2</v>
      </c>
      <c r="F13" s="18">
        <v>27484</v>
      </c>
      <c r="G13" s="18">
        <f t="shared" ref="G13:G20" si="0">F13*E13</f>
        <v>54968</v>
      </c>
    </row>
    <row r="14" spans="1:7" ht="63.75" x14ac:dyDescent="0.2">
      <c r="A14" s="15">
        <f t="shared" ref="A14:A20" si="1">A13+1</f>
        <v>3</v>
      </c>
      <c r="B14" s="16" t="s">
        <v>4</v>
      </c>
      <c r="C14" s="17" t="s">
        <v>8</v>
      </c>
      <c r="D14" s="15" t="s">
        <v>5</v>
      </c>
      <c r="E14" s="18">
        <v>1</v>
      </c>
      <c r="F14" s="18">
        <v>40314</v>
      </c>
      <c r="G14" s="18">
        <f t="shared" si="0"/>
        <v>40314</v>
      </c>
    </row>
    <row r="15" spans="1:7" ht="63.75" x14ac:dyDescent="0.2">
      <c r="A15" s="15">
        <f t="shared" si="1"/>
        <v>4</v>
      </c>
      <c r="B15" s="16" t="s">
        <v>4</v>
      </c>
      <c r="C15" s="17" t="s">
        <v>9</v>
      </c>
      <c r="D15" s="15" t="s">
        <v>5</v>
      </c>
      <c r="E15" s="18">
        <v>1</v>
      </c>
      <c r="F15" s="18">
        <v>46113</v>
      </c>
      <c r="G15" s="18">
        <f t="shared" si="0"/>
        <v>46113</v>
      </c>
    </row>
    <row r="16" spans="1:7" ht="25.5" x14ac:dyDescent="0.2">
      <c r="A16" s="15">
        <f t="shared" si="1"/>
        <v>5</v>
      </c>
      <c r="B16" s="16" t="s">
        <v>4</v>
      </c>
      <c r="C16" s="17" t="s">
        <v>10</v>
      </c>
      <c r="D16" s="15" t="s">
        <v>2</v>
      </c>
      <c r="E16" s="18">
        <v>25.22</v>
      </c>
      <c r="F16" s="18">
        <v>26.08</v>
      </c>
      <c r="G16" s="26">
        <f t="shared" si="0"/>
        <v>657.73759999999993</v>
      </c>
    </row>
    <row r="17" spans="1:7" ht="89.25" x14ac:dyDescent="0.2">
      <c r="A17" s="15">
        <f t="shared" si="1"/>
        <v>6</v>
      </c>
      <c r="B17" s="16" t="s">
        <v>4</v>
      </c>
      <c r="C17" s="17" t="s">
        <v>11</v>
      </c>
      <c r="D17" s="15" t="s">
        <v>3</v>
      </c>
      <c r="E17" s="18">
        <v>3.07</v>
      </c>
      <c r="F17" s="18">
        <v>10695.68</v>
      </c>
      <c r="G17" s="26">
        <f t="shared" si="0"/>
        <v>32835.7376</v>
      </c>
    </row>
    <row r="18" spans="1:7" ht="63.75" x14ac:dyDescent="0.2">
      <c r="A18" s="15">
        <f t="shared" si="1"/>
        <v>7</v>
      </c>
      <c r="B18" s="16" t="s">
        <v>4</v>
      </c>
      <c r="C18" s="17" t="s">
        <v>25</v>
      </c>
      <c r="D18" s="15" t="s">
        <v>3</v>
      </c>
      <c r="E18" s="18">
        <v>3.11</v>
      </c>
      <c r="F18" s="18">
        <v>10165.83</v>
      </c>
      <c r="G18" s="18">
        <f t="shared" si="0"/>
        <v>31615.731299999999</v>
      </c>
    </row>
    <row r="19" spans="1:7" ht="76.5" x14ac:dyDescent="0.2">
      <c r="A19" s="15">
        <f t="shared" si="1"/>
        <v>8</v>
      </c>
      <c r="B19" s="16" t="s">
        <v>4</v>
      </c>
      <c r="C19" s="17" t="s">
        <v>12</v>
      </c>
      <c r="D19" s="15" t="s">
        <v>3</v>
      </c>
      <c r="E19" s="18">
        <v>13.76</v>
      </c>
      <c r="F19" s="18">
        <v>12495</v>
      </c>
      <c r="G19" s="18">
        <f t="shared" si="0"/>
        <v>171931.2</v>
      </c>
    </row>
    <row r="20" spans="1:7" ht="63.75" x14ac:dyDescent="0.2">
      <c r="A20" s="15">
        <f t="shared" si="1"/>
        <v>9</v>
      </c>
      <c r="B20" s="16" t="s">
        <v>4</v>
      </c>
      <c r="C20" s="17" t="s">
        <v>26</v>
      </c>
      <c r="D20" s="15" t="s">
        <v>3</v>
      </c>
      <c r="E20" s="18">
        <v>31.09</v>
      </c>
      <c r="F20" s="18">
        <v>10702.46</v>
      </c>
      <c r="G20" s="26">
        <f t="shared" si="0"/>
        <v>332739.48139999999</v>
      </c>
    </row>
    <row r="21" spans="1:7" x14ac:dyDescent="0.2">
      <c r="C21" s="10"/>
    </row>
    <row r="24" spans="1:7" x14ac:dyDescent="0.2">
      <c r="B24" s="9" t="s">
        <v>24</v>
      </c>
    </row>
  </sheetData>
  <mergeCells count="3">
    <mergeCell ref="B6:D6"/>
    <mergeCell ref="A7:G7"/>
    <mergeCell ref="A11:G11"/>
  </mergeCells>
  <phoneticPr fontId="4" type="noConversion"/>
  <pageMargins left="0.39370078740157483" right="0.27559055118110237" top="0.47244094488188981" bottom="0.55118110236220474" header="0.27559055118110237" footer="0.31496062992125984"/>
  <pageSetup paperSize="9" fitToHeight="100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Списание материалов</vt:lpstr>
      <vt:lpstr>'Списание материалов'!Заголовки_для_печати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2014-02-25T11:47:27Z</cp:lastPrinted>
  <dcterms:created xsi:type="dcterms:W3CDTF">2002-09-30T04:26:17Z</dcterms:created>
  <dcterms:modified xsi:type="dcterms:W3CDTF">2014-03-04T10:49:40Z</dcterms:modified>
</cp:coreProperties>
</file>