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1340" windowHeight="9345"/>
  </bookViews>
  <sheets>
    <sheet name="Сводный сметный расчет" sheetId="1" r:id="rId1"/>
  </sheets>
  <definedNames>
    <definedName name="_xlnm.Print_Titles" localSheetId="0">'Сводный сметный расчет'!$25:$25</definedName>
  </definedNames>
  <calcPr calcId="145621"/>
</workbook>
</file>

<file path=xl/calcChain.xml><?xml version="1.0" encoding="utf-8"?>
<calcChain xmlns="http://schemas.openxmlformats.org/spreadsheetml/2006/main">
  <c r="H54" i="1" l="1"/>
</calcChain>
</file>

<file path=xl/sharedStrings.xml><?xml version="1.0" encoding="utf-8"?>
<sst xmlns="http://schemas.openxmlformats.org/spreadsheetml/2006/main" count="61" uniqueCount="61">
  <si>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</si>
  <si>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</si>
  <si>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</si>
  <si>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</si>
  <si>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</si>
  <si>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Форма № 1</t>
  </si>
  <si>
    <t>СВОДНЫЙ СМЕТНЫЙ РАСЧЕТ СТОИМОСТИ СТРОИТЕЛЬСТВА</t>
  </si>
  <si>
    <t>(наименование организации)</t>
  </si>
  <si>
    <t>(ссылка на документ об утверждении)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</si>
  <si>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</si>
  <si>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</si>
  <si>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</si>
  <si>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Сводный сметный расчет в сумме 1 814,31 тыс. руб.</t>
  </si>
  <si>
    <t>Сметная стоимость, тыс. руб.</t>
  </si>
  <si>
    <t>Общая сметная стоимость, тыс. руб.</t>
  </si>
  <si>
    <t>Глава 2. Основные объекты строительства</t>
  </si>
  <si>
    <t>ЛС1</t>
  </si>
  <si>
    <t>Наружное освещение</t>
  </si>
  <si>
    <t>Итого по Главе 2</t>
  </si>
  <si>
    <t>Глава 7. Благоустройство и озеленение территории</t>
  </si>
  <si>
    <t>Итого по Главе 7</t>
  </si>
  <si>
    <t>Итого по Главам 1-7</t>
  </si>
  <si>
    <t>Глава 8. Временные здания и сооружения</t>
  </si>
  <si>
    <t>ГСН-81-05-01-2001 п.2,7</t>
  </si>
  <si>
    <t>Временные здания и сооружения - 2,5%</t>
  </si>
  <si>
    <t>Итого по Главе 8</t>
  </si>
  <si>
    <t>Итого по Главам 1-8</t>
  </si>
  <si>
    <t>Глава 9. Прочие работы и затраты</t>
  </si>
  <si>
    <t>ГСН-81-05-02-2007 п.2.6</t>
  </si>
  <si>
    <t>Производство работ в зимнее время - 1,9*1,1=2,09%</t>
  </si>
  <si>
    <t>МДС 81-35.2004 прил.8 п.9.9</t>
  </si>
  <si>
    <t>Добровольное страхование - 3%</t>
  </si>
  <si>
    <t>Итого по Главе 9</t>
  </si>
  <si>
    <t>Итого по Главам 1-9</t>
  </si>
  <si>
    <t>Глава 10. Содержание службы заказчика. Строительный контроль</t>
  </si>
  <si>
    <t>МДС 81-35.2004 п.4.87</t>
  </si>
  <si>
    <t>Строительный контроль -2,14%</t>
  </si>
  <si>
    <t>Итого по Главе 10</t>
  </si>
  <si>
    <t>Глава 12. Проектные и изыскательские работы</t>
  </si>
  <si>
    <t>Итого по Главе 12</t>
  </si>
  <si>
    <t>Итого по Главам 1-12</t>
  </si>
  <si>
    <t>Непредвиденные затраты</t>
  </si>
  <si>
    <t>МДС 81-35.2004 п.4.96</t>
  </si>
  <si>
    <t>Непредвиденные затраты - 2%</t>
  </si>
  <si>
    <t>Итого Непредвиденные затраты</t>
  </si>
  <si>
    <t>Налоги и обязательные платежи</t>
  </si>
  <si>
    <t>МДС 81-35.2004 п.4.100</t>
  </si>
  <si>
    <t>НДС - 18%</t>
  </si>
  <si>
    <t>Итого Налоги</t>
  </si>
  <si>
    <t>Всего по сводному расчету</t>
  </si>
  <si>
    <t>"Утвержден" «    »________________2013г.</t>
  </si>
  <si>
    <t>«    »________________2013 г.</t>
  </si>
  <si>
    <t>Строительство объектов уличного освещения по  ул. Продольная</t>
  </si>
  <si>
    <t>Составлена в ценах по состоянию на 3кв.2013г.</t>
  </si>
  <si>
    <t xml:space="preserve">Возврат материалов 15% от вр. зд. и сооружений </t>
  </si>
  <si>
    <t>Директор ООО "Профпроект"                                                                                                                Пименов М.А.</t>
  </si>
  <si>
    <t>Главный инженер проекта                                                                                                                     Пименов М.А.</t>
  </si>
  <si>
    <t>Руководитель группы смет                                                                                                                    Порохова Н.К.</t>
  </si>
  <si>
    <t>Заказчик:                                                                                                                                              Уёмова О.Ф.</t>
  </si>
  <si>
    <t>В том числе возвратных сумм 5,14тыс.руб.</t>
  </si>
  <si>
    <t xml:space="preserve">Заказчик:Управление капитального строительства Администрации г. Иваново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</si>
</sst>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0" fontId="2" fillId="0" borderId="1" xfId="0" applyFont="1" applyBorder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left" vertical="top"/>
    </xf>
    <xf numFmtId="2" fontId="2" fillId="0" borderId="2" xfId="0" applyNumberFormat="1" applyFont="1" applyBorder="1" applyAlignment="1">
      <alignment horizontal="right" vertical="top" wrapText="1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1" applyNumberFormat="1" applyFont="1" applyBorder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6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Процент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62"/>
  <sheetViews>
    <sheetView showGridLines="0" tabSelected="1" topLeftCell="A49" workbookViewId="0">
      <selection activeCell="E6" sqref="E6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3" customWidth="1"/>
    <col min="4" max="4" width="12.28515625" style="10" customWidth="1"/>
    <col min="5" max="5" width="13" style="10" customWidth="1"/>
    <col min="6" max="6" width="13.42578125" style="10" customWidth="1"/>
    <col min="7" max="7" width="12.5703125" style="10" customWidth="1"/>
    <col min="8" max="8" width="13.42578125" style="10" customWidth="1"/>
    <col min="9" max="16384" width="9.140625" style="6"/>
  </cols>
  <sheetData>
    <row r="1" spans="2:8" x14ac:dyDescent="0.2">
      <c r="D1" s="4"/>
      <c r="E1" s="4"/>
      <c r="F1" s="4"/>
      <c r="G1" s="4"/>
      <c r="H1" s="5" t="s">
        <v>5</v>
      </c>
    </row>
    <row r="2" spans="2:8" x14ac:dyDescent="0.2">
      <c r="B2" s="2" t="s">
        <v>60</v>
      </c>
      <c r="C2" s="7"/>
      <c r="D2" s="8"/>
      <c r="E2" s="8"/>
      <c r="F2" s="8"/>
      <c r="G2" s="8"/>
      <c r="H2" s="4"/>
    </row>
    <row r="3" spans="2:8" x14ac:dyDescent="0.2">
      <c r="D3" s="9" t="s">
        <v>7</v>
      </c>
      <c r="F3" s="4"/>
      <c r="G3" s="4"/>
      <c r="H3" s="4"/>
    </row>
    <row r="4" spans="2:8" x14ac:dyDescent="0.2">
      <c r="B4" s="2" t="s">
        <v>50</v>
      </c>
      <c r="C4" s="11"/>
      <c r="D4" s="4"/>
      <c r="E4" s="9"/>
      <c r="F4" s="4"/>
      <c r="G4" s="4"/>
      <c r="H4" s="4"/>
    </row>
    <row r="5" spans="2:8" x14ac:dyDescent="0.2">
      <c r="D5" s="4"/>
      <c r="E5" s="9"/>
      <c r="F5" s="4"/>
      <c r="G5" s="4"/>
      <c r="H5" s="4"/>
    </row>
    <row r="6" spans="2:8" x14ac:dyDescent="0.2">
      <c r="B6" s="2" t="s">
        <v>12</v>
      </c>
      <c r="D6" s="4"/>
      <c r="E6" s="9"/>
      <c r="F6" s="4"/>
      <c r="G6" s="4"/>
      <c r="H6" s="4"/>
    </row>
    <row r="7" spans="2:8" x14ac:dyDescent="0.2">
      <c r="B7" s="2" t="s">
        <v>59</v>
      </c>
      <c r="D7" s="4"/>
      <c r="E7" s="4"/>
      <c r="F7" s="4"/>
      <c r="G7" s="4"/>
      <c r="H7" s="4"/>
    </row>
    <row r="8" spans="2:8" x14ac:dyDescent="0.2">
      <c r="C8" s="7"/>
      <c r="D8" s="8"/>
      <c r="E8" s="12"/>
      <c r="F8" s="8"/>
      <c r="G8" s="8"/>
      <c r="H8" s="4"/>
    </row>
    <row r="9" spans="2:8" x14ac:dyDescent="0.2">
      <c r="D9" s="9" t="s">
        <v>8</v>
      </c>
      <c r="F9" s="4"/>
      <c r="G9" s="4"/>
      <c r="H9" s="4"/>
    </row>
    <row r="10" spans="2:8" x14ac:dyDescent="0.2">
      <c r="D10" s="4"/>
      <c r="E10" s="9"/>
      <c r="F10" s="4"/>
      <c r="G10" s="4"/>
      <c r="H10" s="4"/>
    </row>
    <row r="11" spans="2:8" x14ac:dyDescent="0.2">
      <c r="B11" s="2" t="s">
        <v>51</v>
      </c>
      <c r="H11" s="4"/>
    </row>
    <row r="12" spans="2:8" x14ac:dyDescent="0.2">
      <c r="G12" s="4"/>
      <c r="H12" s="4"/>
    </row>
    <row r="13" spans="2:8" x14ac:dyDescent="0.2">
      <c r="D13" s="13" t="s">
        <v>6</v>
      </c>
      <c r="F13" s="4"/>
      <c r="G13" s="4"/>
      <c r="H13" s="4"/>
    </row>
    <row r="14" spans="2:8" x14ac:dyDescent="0.2">
      <c r="D14" s="14"/>
      <c r="F14" s="4"/>
      <c r="G14" s="4"/>
      <c r="H14" s="4"/>
    </row>
    <row r="15" spans="2:8" x14ac:dyDescent="0.2">
      <c r="C15" s="7"/>
      <c r="D15" s="15" t="s">
        <v>52</v>
      </c>
      <c r="E15" s="12"/>
      <c r="F15" s="8"/>
      <c r="G15" s="8"/>
      <c r="H15" s="4"/>
    </row>
    <row r="16" spans="2:8" x14ac:dyDescent="0.2">
      <c r="D16" s="16" t="s">
        <v>0</v>
      </c>
      <c r="F16" s="4"/>
      <c r="G16" s="4"/>
      <c r="H16" s="4"/>
    </row>
    <row r="17" spans="1:8" x14ac:dyDescent="0.2">
      <c r="H17" s="4"/>
    </row>
    <row r="18" spans="1:8" x14ac:dyDescent="0.2">
      <c r="B18" s="2" t="s">
        <v>53</v>
      </c>
      <c r="D18" s="14"/>
      <c r="E18" s="4"/>
      <c r="F18" s="4"/>
      <c r="G18" s="4"/>
      <c r="H18" s="4"/>
    </row>
    <row r="19" spans="1:8" x14ac:dyDescent="0.2">
      <c r="D19" s="14"/>
      <c r="E19" s="4"/>
      <c r="F19" s="4"/>
      <c r="G19" s="4"/>
      <c r="H19" s="4"/>
    </row>
    <row r="20" spans="1:8" x14ac:dyDescent="0.2">
      <c r="D20" s="4"/>
      <c r="E20" s="4"/>
      <c r="F20" s="4"/>
      <c r="G20" s="4"/>
      <c r="H20" s="4"/>
    </row>
    <row r="21" spans="1:8" ht="12.75" customHeight="1" x14ac:dyDescent="0.2">
      <c r="A21" s="36" t="s">
        <v>1</v>
      </c>
      <c r="B21" s="37" t="s">
        <v>9</v>
      </c>
      <c r="C21" s="36" t="s">
        <v>10</v>
      </c>
      <c r="D21" s="38" t="s">
        <v>13</v>
      </c>
      <c r="E21" s="38"/>
      <c r="F21" s="38"/>
      <c r="G21" s="38"/>
      <c r="H21" s="36" t="s">
        <v>14</v>
      </c>
    </row>
    <row r="22" spans="1:8" x14ac:dyDescent="0.2">
      <c r="A22" s="36"/>
      <c r="B22" s="37"/>
      <c r="C22" s="36"/>
      <c r="D22" s="36" t="s">
        <v>11</v>
      </c>
      <c r="E22" s="36" t="s">
        <v>2</v>
      </c>
      <c r="F22" s="36" t="s">
        <v>3</v>
      </c>
      <c r="G22" s="36" t="s">
        <v>4</v>
      </c>
      <c r="H22" s="36"/>
    </row>
    <row r="23" spans="1:8" x14ac:dyDescent="0.2">
      <c r="A23" s="36"/>
      <c r="B23" s="37"/>
      <c r="C23" s="36"/>
      <c r="D23" s="36"/>
      <c r="E23" s="36"/>
      <c r="F23" s="36"/>
      <c r="G23" s="36"/>
      <c r="H23" s="36"/>
    </row>
    <row r="24" spans="1:8" x14ac:dyDescent="0.2">
      <c r="A24" s="36"/>
      <c r="B24" s="37"/>
      <c r="C24" s="36"/>
      <c r="D24" s="36"/>
      <c r="E24" s="36"/>
      <c r="F24" s="36"/>
      <c r="G24" s="36"/>
      <c r="H24" s="36"/>
    </row>
    <row r="25" spans="1:8" x14ac:dyDescent="0.2">
      <c r="A25" s="17">
        <v>1</v>
      </c>
      <c r="B25" s="18">
        <v>2</v>
      </c>
      <c r="C25" s="17">
        <v>3</v>
      </c>
      <c r="D25" s="17">
        <v>4</v>
      </c>
      <c r="E25" s="17">
        <v>5</v>
      </c>
      <c r="F25" s="17">
        <v>6</v>
      </c>
      <c r="G25" s="17">
        <v>7</v>
      </c>
      <c r="H25" s="17">
        <v>8</v>
      </c>
    </row>
    <row r="26" spans="1:8" x14ac:dyDescent="0.2">
      <c r="A26" s="32" t="s">
        <v>15</v>
      </c>
      <c r="B26" s="33"/>
      <c r="C26" s="34"/>
      <c r="D26" s="34"/>
      <c r="E26" s="34"/>
      <c r="F26" s="34"/>
      <c r="G26" s="34"/>
      <c r="H26" s="34"/>
    </row>
    <row r="27" spans="1:8" x14ac:dyDescent="0.2">
      <c r="A27" s="19">
        <v>1</v>
      </c>
      <c r="B27" s="20" t="s">
        <v>16</v>
      </c>
      <c r="C27" s="21" t="s">
        <v>17</v>
      </c>
      <c r="D27" s="22">
        <v>216.78</v>
      </c>
      <c r="E27" s="22">
        <v>1153.31</v>
      </c>
      <c r="F27" s="23"/>
      <c r="G27" s="23"/>
      <c r="H27" s="22">
        <v>1370.09</v>
      </c>
    </row>
    <row r="28" spans="1:8" x14ac:dyDescent="0.2">
      <c r="A28" s="24"/>
      <c r="B28" s="25"/>
      <c r="C28" s="21" t="s">
        <v>18</v>
      </c>
      <c r="D28" s="22">
        <v>216.78</v>
      </c>
      <c r="E28" s="22">
        <v>1153.31</v>
      </c>
      <c r="F28" s="23"/>
      <c r="G28" s="23"/>
      <c r="H28" s="22">
        <v>1370.09</v>
      </c>
    </row>
    <row r="29" spans="1:8" x14ac:dyDescent="0.2">
      <c r="A29" s="32" t="s">
        <v>19</v>
      </c>
      <c r="B29" s="33"/>
      <c r="C29" s="34"/>
      <c r="D29" s="34"/>
      <c r="E29" s="34"/>
      <c r="F29" s="34"/>
      <c r="G29" s="34"/>
      <c r="H29" s="34"/>
    </row>
    <row r="30" spans="1:8" x14ac:dyDescent="0.2">
      <c r="A30" s="24"/>
      <c r="B30" s="25"/>
      <c r="C30" s="21" t="s">
        <v>20</v>
      </c>
      <c r="D30" s="23"/>
      <c r="E30" s="23"/>
      <c r="F30" s="23"/>
      <c r="G30" s="23"/>
      <c r="H30" s="23"/>
    </row>
    <row r="31" spans="1:8" x14ac:dyDescent="0.2">
      <c r="A31" s="24"/>
      <c r="B31" s="25"/>
      <c r="C31" s="21" t="s">
        <v>21</v>
      </c>
      <c r="D31" s="22">
        <v>216.78</v>
      </c>
      <c r="E31" s="22">
        <v>1153.31</v>
      </c>
      <c r="F31" s="23"/>
      <c r="G31" s="23"/>
      <c r="H31" s="22">
        <v>1370.09</v>
      </c>
    </row>
    <row r="32" spans="1:8" x14ac:dyDescent="0.2">
      <c r="A32" s="32" t="s">
        <v>22</v>
      </c>
      <c r="B32" s="33"/>
      <c r="C32" s="34"/>
      <c r="D32" s="34"/>
      <c r="E32" s="34"/>
      <c r="F32" s="34"/>
      <c r="G32" s="34"/>
      <c r="H32" s="34"/>
    </row>
    <row r="33" spans="1:8" ht="25.5" x14ac:dyDescent="0.2">
      <c r="A33" s="19">
        <v>2</v>
      </c>
      <c r="B33" s="20" t="s">
        <v>23</v>
      </c>
      <c r="C33" s="21" t="s">
        <v>24</v>
      </c>
      <c r="D33" s="22">
        <v>5.42</v>
      </c>
      <c r="E33" s="22">
        <v>28.83</v>
      </c>
      <c r="F33" s="23"/>
      <c r="G33" s="23"/>
      <c r="H33" s="22">
        <v>34.25</v>
      </c>
    </row>
    <row r="34" spans="1:8" x14ac:dyDescent="0.2">
      <c r="A34" s="24"/>
      <c r="B34" s="25"/>
      <c r="C34" s="21" t="s">
        <v>25</v>
      </c>
      <c r="D34" s="22">
        <v>5.42</v>
      </c>
      <c r="E34" s="22">
        <v>28.83</v>
      </c>
      <c r="F34" s="23"/>
      <c r="G34" s="23"/>
      <c r="H34" s="22">
        <v>34.25</v>
      </c>
    </row>
    <row r="35" spans="1:8" x14ac:dyDescent="0.2">
      <c r="A35" s="24"/>
      <c r="B35" s="25"/>
      <c r="C35" s="21" t="s">
        <v>26</v>
      </c>
      <c r="D35" s="22">
        <v>222.2</v>
      </c>
      <c r="E35" s="22">
        <v>1182.1400000000001</v>
      </c>
      <c r="F35" s="23"/>
      <c r="G35" s="23"/>
      <c r="H35" s="22">
        <v>1404.34</v>
      </c>
    </row>
    <row r="36" spans="1:8" x14ac:dyDescent="0.2">
      <c r="A36" s="32" t="s">
        <v>27</v>
      </c>
      <c r="B36" s="33"/>
      <c r="C36" s="34"/>
      <c r="D36" s="34"/>
      <c r="E36" s="34"/>
      <c r="F36" s="34"/>
      <c r="G36" s="34"/>
      <c r="H36" s="34"/>
    </row>
    <row r="37" spans="1:8" ht="25.5" x14ac:dyDescent="0.2">
      <c r="A37" s="19">
        <v>3</v>
      </c>
      <c r="B37" s="20" t="s">
        <v>28</v>
      </c>
      <c r="C37" s="21" t="s">
        <v>29</v>
      </c>
      <c r="D37" s="22">
        <v>4.6399999999999997</v>
      </c>
      <c r="E37" s="22">
        <v>24.71</v>
      </c>
      <c r="F37" s="23"/>
      <c r="G37" s="23"/>
      <c r="H37" s="22">
        <v>29.35</v>
      </c>
    </row>
    <row r="38" spans="1:8" ht="25.5" x14ac:dyDescent="0.2">
      <c r="A38" s="19">
        <v>4</v>
      </c>
      <c r="B38" s="20" t="s">
        <v>30</v>
      </c>
      <c r="C38" s="21" t="s">
        <v>31</v>
      </c>
      <c r="D38" s="23"/>
      <c r="E38" s="23"/>
      <c r="F38" s="23"/>
      <c r="G38" s="22">
        <v>42.13</v>
      </c>
      <c r="H38" s="22">
        <v>42.13</v>
      </c>
    </row>
    <row r="39" spans="1:8" x14ac:dyDescent="0.2">
      <c r="A39" s="24"/>
      <c r="B39" s="25"/>
      <c r="C39" s="21" t="s">
        <v>32</v>
      </c>
      <c r="D39" s="22">
        <v>4.6399999999999997</v>
      </c>
      <c r="E39" s="22">
        <v>24.71</v>
      </c>
      <c r="F39" s="23"/>
      <c r="G39" s="22">
        <v>42.13</v>
      </c>
      <c r="H39" s="22">
        <v>71.48</v>
      </c>
    </row>
    <row r="40" spans="1:8" x14ac:dyDescent="0.2">
      <c r="A40" s="24"/>
      <c r="B40" s="25"/>
      <c r="C40" s="21" t="s">
        <v>33</v>
      </c>
      <c r="D40" s="22">
        <v>226.84</v>
      </c>
      <c r="E40" s="22">
        <v>1206.8499999999999</v>
      </c>
      <c r="F40" s="23"/>
      <c r="G40" s="22">
        <v>42.13</v>
      </c>
      <c r="H40" s="22">
        <v>1475.82</v>
      </c>
    </row>
    <row r="41" spans="1:8" x14ac:dyDescent="0.2">
      <c r="A41" s="32" t="s">
        <v>34</v>
      </c>
      <c r="B41" s="33"/>
      <c r="C41" s="34"/>
      <c r="D41" s="34"/>
      <c r="E41" s="34"/>
      <c r="F41" s="34"/>
      <c r="G41" s="34"/>
      <c r="H41" s="34"/>
    </row>
    <row r="42" spans="1:8" ht="25.5" x14ac:dyDescent="0.2">
      <c r="A42" s="19">
        <v>5</v>
      </c>
      <c r="B42" s="20" t="s">
        <v>35</v>
      </c>
      <c r="C42" s="21" t="s">
        <v>36</v>
      </c>
      <c r="D42" s="23"/>
      <c r="E42" s="23"/>
      <c r="F42" s="23"/>
      <c r="G42" s="22">
        <v>31.58</v>
      </c>
      <c r="H42" s="22">
        <v>31.58</v>
      </c>
    </row>
    <row r="43" spans="1:8" x14ac:dyDescent="0.2">
      <c r="A43" s="24"/>
      <c r="B43" s="25"/>
      <c r="C43" s="21" t="s">
        <v>37</v>
      </c>
      <c r="D43" s="23"/>
      <c r="E43" s="23"/>
      <c r="F43" s="23"/>
      <c r="G43" s="22">
        <v>31.58</v>
      </c>
      <c r="H43" s="22">
        <v>31.58</v>
      </c>
    </row>
    <row r="44" spans="1:8" x14ac:dyDescent="0.2">
      <c r="A44" s="32" t="s">
        <v>38</v>
      </c>
      <c r="B44" s="33"/>
      <c r="C44" s="34"/>
      <c r="D44" s="34"/>
      <c r="E44" s="34"/>
      <c r="F44" s="34"/>
      <c r="G44" s="34"/>
      <c r="H44" s="34"/>
    </row>
    <row r="45" spans="1:8" x14ac:dyDescent="0.2">
      <c r="A45" s="24"/>
      <c r="B45" s="25"/>
      <c r="C45" s="21" t="s">
        <v>39</v>
      </c>
      <c r="D45" s="23"/>
      <c r="E45" s="23"/>
      <c r="F45" s="23"/>
      <c r="G45" s="23"/>
      <c r="H45" s="23"/>
    </row>
    <row r="46" spans="1:8" x14ac:dyDescent="0.2">
      <c r="A46" s="24"/>
      <c r="B46" s="25"/>
      <c r="C46" s="21" t="s">
        <v>40</v>
      </c>
      <c r="D46" s="22">
        <v>226.84</v>
      </c>
      <c r="E46" s="22">
        <v>1206.8499999999999</v>
      </c>
      <c r="F46" s="23"/>
      <c r="G46" s="22">
        <v>73.709999999999994</v>
      </c>
      <c r="H46" s="22">
        <v>1507.4</v>
      </c>
    </row>
    <row r="47" spans="1:8" x14ac:dyDescent="0.2">
      <c r="A47" s="32" t="s">
        <v>41</v>
      </c>
      <c r="B47" s="33"/>
      <c r="C47" s="34"/>
      <c r="D47" s="34"/>
      <c r="E47" s="34"/>
      <c r="F47" s="34"/>
      <c r="G47" s="34"/>
      <c r="H47" s="34"/>
    </row>
    <row r="48" spans="1:8" ht="25.5" x14ac:dyDescent="0.2">
      <c r="A48" s="19">
        <v>6</v>
      </c>
      <c r="B48" s="20" t="s">
        <v>42</v>
      </c>
      <c r="C48" s="21" t="s">
        <v>43</v>
      </c>
      <c r="D48" s="22">
        <v>4.54</v>
      </c>
      <c r="E48" s="22">
        <v>24.14</v>
      </c>
      <c r="F48" s="23"/>
      <c r="G48" s="22">
        <v>1.47</v>
      </c>
      <c r="H48" s="22">
        <v>30.15</v>
      </c>
    </row>
    <row r="49" spans="1:9" x14ac:dyDescent="0.2">
      <c r="A49" s="24"/>
      <c r="B49" s="25"/>
      <c r="C49" s="21" t="s">
        <v>44</v>
      </c>
      <c r="D49" s="22">
        <v>4.54</v>
      </c>
      <c r="E49" s="22">
        <v>24.14</v>
      </c>
      <c r="F49" s="23"/>
      <c r="G49" s="22">
        <v>1.47</v>
      </c>
      <c r="H49" s="22">
        <v>30.15</v>
      </c>
    </row>
    <row r="50" spans="1:9" x14ac:dyDescent="0.2">
      <c r="A50" s="32" t="s">
        <v>45</v>
      </c>
      <c r="B50" s="33"/>
      <c r="C50" s="34"/>
      <c r="D50" s="34"/>
      <c r="E50" s="34"/>
      <c r="F50" s="34"/>
      <c r="G50" s="34"/>
      <c r="H50" s="34"/>
    </row>
    <row r="51" spans="1:9" ht="25.5" x14ac:dyDescent="0.2">
      <c r="A51" s="19">
        <v>7</v>
      </c>
      <c r="B51" s="20" t="s">
        <v>46</v>
      </c>
      <c r="C51" s="21" t="s">
        <v>47</v>
      </c>
      <c r="D51" s="22">
        <v>41.65</v>
      </c>
      <c r="E51" s="22">
        <v>221.58</v>
      </c>
      <c r="F51" s="23"/>
      <c r="G51" s="22">
        <v>13.53</v>
      </c>
      <c r="H51" s="22">
        <v>276.76</v>
      </c>
    </row>
    <row r="52" spans="1:9" x14ac:dyDescent="0.2">
      <c r="A52" s="24"/>
      <c r="B52" s="25"/>
      <c r="C52" s="21" t="s">
        <v>48</v>
      </c>
      <c r="D52" s="22">
        <v>41.65</v>
      </c>
      <c r="E52" s="22">
        <v>221.58</v>
      </c>
      <c r="F52" s="23"/>
      <c r="G52" s="22">
        <v>13.53</v>
      </c>
      <c r="H52" s="22">
        <v>276.76</v>
      </c>
    </row>
    <row r="53" spans="1:9" x14ac:dyDescent="0.2">
      <c r="A53" s="24"/>
      <c r="B53" s="25"/>
      <c r="C53" s="21" t="s">
        <v>49</v>
      </c>
      <c r="D53" s="22">
        <v>273.02999999999997</v>
      </c>
      <c r="E53" s="22">
        <v>1452.57</v>
      </c>
      <c r="F53" s="23"/>
      <c r="G53" s="22">
        <v>88.71</v>
      </c>
      <c r="H53" s="22">
        <v>1814.31</v>
      </c>
    </row>
    <row r="54" spans="1:9" x14ac:dyDescent="0.2">
      <c r="A54" s="24"/>
      <c r="B54" s="25"/>
      <c r="C54" s="21" t="s">
        <v>54</v>
      </c>
      <c r="D54" s="22"/>
      <c r="E54" s="23"/>
      <c r="F54" s="23"/>
      <c r="G54" s="22"/>
      <c r="H54" s="26">
        <f>H33*15%</f>
        <v>5.1375000000000002</v>
      </c>
      <c r="I54"/>
    </row>
    <row r="56" spans="1:9" x14ac:dyDescent="0.2">
      <c r="A56"/>
      <c r="B56"/>
      <c r="C56" s="35" t="s">
        <v>55</v>
      </c>
      <c r="D56" s="35"/>
      <c r="E56" s="35"/>
      <c r="F56" s="35"/>
      <c r="G56" s="35"/>
      <c r="H56" s="35"/>
      <c r="I56" s="35"/>
    </row>
    <row r="57" spans="1:9" x14ac:dyDescent="0.2">
      <c r="A57"/>
      <c r="B57"/>
      <c r="C57" s="27"/>
      <c r="D57" s="28"/>
      <c r="E57" s="28"/>
      <c r="F57" s="28"/>
      <c r="G57" s="28"/>
      <c r="H57" s="28"/>
      <c r="I57" s="29"/>
    </row>
    <row r="58" spans="1:9" x14ac:dyDescent="0.2">
      <c r="A58"/>
      <c r="B58"/>
      <c r="C58" s="35" t="s">
        <v>56</v>
      </c>
      <c r="D58" s="35"/>
      <c r="E58" s="35"/>
      <c r="F58" s="35"/>
      <c r="G58" s="35"/>
      <c r="H58" s="35"/>
      <c r="I58" s="35"/>
    </row>
    <row r="59" spans="1:9" x14ac:dyDescent="0.2">
      <c r="A59"/>
      <c r="B59"/>
      <c r="C59" s="35"/>
      <c r="D59" s="35"/>
      <c r="E59" s="35"/>
      <c r="F59" s="35"/>
      <c r="G59" s="35"/>
      <c r="H59" s="35"/>
      <c r="I59" s="35"/>
    </row>
    <row r="60" spans="1:9" x14ac:dyDescent="0.2">
      <c r="A60"/>
      <c r="B60"/>
      <c r="C60" s="35" t="s">
        <v>57</v>
      </c>
      <c r="D60" s="35"/>
      <c r="E60" s="35"/>
      <c r="F60" s="35"/>
      <c r="G60" s="35"/>
      <c r="H60" s="35"/>
      <c r="I60" s="35"/>
    </row>
    <row r="61" spans="1:9" x14ac:dyDescent="0.2">
      <c r="A61"/>
      <c r="B61"/>
      <c r="C61" s="2"/>
      <c r="D61" s="3"/>
      <c r="E61"/>
      <c r="F61"/>
      <c r="G61"/>
      <c r="H61"/>
      <c r="I61" s="10"/>
    </row>
    <row r="62" spans="1:9" x14ac:dyDescent="0.2">
      <c r="A62"/>
      <c r="B62"/>
      <c r="C62" s="30" t="s">
        <v>58</v>
      </c>
      <c r="D62" s="31"/>
      <c r="E62" s="31"/>
      <c r="F62" s="31"/>
      <c r="G62" s="31"/>
      <c r="H62" s="31"/>
      <c r="I62"/>
    </row>
  </sheetData>
  <mergeCells count="22">
    <mergeCell ref="A44:H44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A26:H26"/>
    <mergeCell ref="A29:H29"/>
    <mergeCell ref="A32:H32"/>
    <mergeCell ref="A36:H36"/>
    <mergeCell ref="A41:H41"/>
    <mergeCell ref="C62:H62"/>
    <mergeCell ref="A47:H47"/>
    <mergeCell ref="A50:H50"/>
    <mergeCell ref="C56:I56"/>
    <mergeCell ref="C58:I58"/>
    <mergeCell ref="C59:I59"/>
    <mergeCell ref="C60:I60"/>
  </mergeCells>
  <phoneticPr fontId="0" type="noConversion"/>
  <pageMargins left="0.78740157480314965" right="0.39370078740157483" top="0.43307086614173229" bottom="0.47244094488188981" header="0.23622047244094491" footer="0.23622047244094491"/>
  <pageSetup paperSize="9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сметный расчет</vt:lpstr>
      <vt:lpstr>'Сводный сметный расчет'!Заголовки_для_печати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s_sivkin</cp:lastModifiedBy>
  <cp:lastPrinted>2012-01-13T11:32:27Z</cp:lastPrinted>
  <dcterms:created xsi:type="dcterms:W3CDTF">2002-03-25T05:35:56Z</dcterms:created>
  <dcterms:modified xsi:type="dcterms:W3CDTF">2015-05-25T10:57:15Z</dcterms:modified>
</cp:coreProperties>
</file>